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01NAS01\01User\08_U5Master\05 BRML DATA LIVE\01_OnGoing_Jobs\16832-IDMC\10 DocumentS\HAZOP\"/>
    </mc:Choice>
  </mc:AlternateContent>
  <bookViews>
    <workbookView xWindow="0" yWindow="0" windowWidth="28800" windowHeight="12210" activeTab="1"/>
  </bookViews>
  <sheets>
    <sheet name="Look-Up Table" sheetId="2" r:id="rId1"/>
    <sheet name="Machine Risk Assessment" sheetId="1" r:id="rId2"/>
    <sheet name="Approval Page" sheetId="3"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 i="1" l="1"/>
  <c r="K11" i="1"/>
  <c r="K9" i="1"/>
  <c r="K8" i="1" l="1"/>
  <c r="K7" i="1"/>
  <c r="K6" i="1"/>
  <c r="K10" i="1" l="1"/>
  <c r="K5" i="1"/>
</calcChain>
</file>

<file path=xl/sharedStrings.xml><?xml version="1.0" encoding="utf-8"?>
<sst xmlns="http://schemas.openxmlformats.org/spreadsheetml/2006/main" count="203" uniqueCount="176">
  <si>
    <t>No.</t>
  </si>
  <si>
    <t>Assembly</t>
  </si>
  <si>
    <t>Machine Location</t>
  </si>
  <si>
    <t>Type of Hazard</t>
  </si>
  <si>
    <t>Potential consequences</t>
  </si>
  <si>
    <t>Comments</t>
  </si>
  <si>
    <t>Initial assessment</t>
  </si>
  <si>
    <t>Action required</t>
  </si>
  <si>
    <t>LO</t>
  </si>
  <si>
    <t>FE</t>
  </si>
  <si>
    <t>HRN</t>
  </si>
  <si>
    <t>Risk level</t>
  </si>
  <si>
    <t>Negligible</t>
  </si>
  <si>
    <t>Low, significant</t>
  </si>
  <si>
    <t>Electrical</t>
  </si>
  <si>
    <t xml:space="preserve">Power Fluctuation                                                                                                   </t>
  </si>
  <si>
    <t>1.Loose or faulty wiring can cause power loss.
2.The Equipment gets damaged.</t>
  </si>
  <si>
    <r>
      <rPr>
        <b/>
        <sz val="11"/>
        <rFont val="Arial"/>
        <family val="2"/>
      </rPr>
      <t>Hazards</t>
    </r>
    <r>
      <rPr>
        <sz val="11"/>
        <rFont val="Arial"/>
        <family val="2"/>
      </rPr>
      <t xml:space="preserve"> - Power Fluctuation      
</t>
    </r>
    <r>
      <rPr>
        <b/>
        <sz val="11"/>
        <rFont val="Arial"/>
        <family val="2"/>
      </rPr>
      <t>Why is the hazard there</t>
    </r>
    <r>
      <rPr>
        <sz val="11"/>
        <rFont val="Arial"/>
        <family val="2"/>
      </rPr>
      <t xml:space="preserve"> -Loose or faulty wiring can cause power loss.                     
</t>
    </r>
    <r>
      <rPr>
        <b/>
        <sz val="11"/>
        <rFont val="Arial"/>
        <family val="2"/>
      </rPr>
      <t>What drives the hazard</t>
    </r>
    <r>
      <rPr>
        <sz val="11"/>
        <rFont val="Arial"/>
        <family val="2"/>
      </rPr>
      <t xml:space="preserve"> - Utility &amp; Maintenance Department.
</t>
    </r>
    <r>
      <rPr>
        <b/>
        <sz val="11"/>
        <rFont val="Arial"/>
        <family val="2"/>
      </rPr>
      <t>How could harm be caused</t>
    </r>
    <r>
      <rPr>
        <sz val="11"/>
        <rFont val="Arial"/>
        <family val="2"/>
      </rPr>
      <t xml:space="preserve"> - The Equipment gets damaged.
</t>
    </r>
    <r>
      <rPr>
        <b/>
        <sz val="11"/>
        <rFont val="Arial"/>
        <family val="2"/>
      </rPr>
      <t xml:space="preserve">Why would the hazard occur </t>
    </r>
    <r>
      <rPr>
        <sz val="11"/>
        <rFont val="Arial"/>
        <family val="2"/>
      </rPr>
      <t xml:space="preserve">-.Loose or faulty wiring can cause power loss.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 Power Losses and Equipmentgets damage.</t>
    </r>
  </si>
  <si>
    <t>LO (Likelihood of Occurrence)</t>
  </si>
  <si>
    <t>FE (Frequency of Exposure)</t>
  </si>
  <si>
    <t>Risk</t>
  </si>
  <si>
    <t>Almost impossible</t>
  </si>
  <si>
    <t>Only in extreme circumstances</t>
  </si>
  <si>
    <t>Annually</t>
  </si>
  <si>
    <t>0-5</t>
  </si>
  <si>
    <t>Highly unlikely</t>
  </si>
  <si>
    <t>Though conceivable</t>
  </si>
  <si>
    <t>Monthly</t>
  </si>
  <si>
    <t>5-50</t>
  </si>
  <si>
    <t>Unlikely</t>
  </si>
  <si>
    <t>But could occur</t>
  </si>
  <si>
    <t>Weekly</t>
  </si>
  <si>
    <t>50-500</t>
  </si>
  <si>
    <t>High</t>
  </si>
  <si>
    <t>Possible</t>
  </si>
  <si>
    <t>But unusual</t>
  </si>
  <si>
    <t>Daily</t>
  </si>
  <si>
    <t>Over 500</t>
  </si>
  <si>
    <t>Unacceptable</t>
  </si>
  <si>
    <t>Even chance</t>
  </si>
  <si>
    <t>Could happen</t>
  </si>
  <si>
    <t>Hourly</t>
  </si>
  <si>
    <t>HRN = LO x FE x DPH x NP</t>
  </si>
  <si>
    <t>Probable</t>
  </si>
  <si>
    <t>Not surprising</t>
  </si>
  <si>
    <t>Constantly</t>
  </si>
  <si>
    <t>Likely</t>
  </si>
  <si>
    <t>To be expected</t>
  </si>
  <si>
    <t>Certain</t>
  </si>
  <si>
    <t>No doubt</t>
  </si>
  <si>
    <t>DPH (Degree of Possible Harm)</t>
  </si>
  <si>
    <t>NP (Number of Persons at risk)</t>
  </si>
  <si>
    <t>Scratch or bruise</t>
  </si>
  <si>
    <t>1-2 persons</t>
  </si>
  <si>
    <t>Laceration or mild ill-effect</t>
  </si>
  <si>
    <t>3-7 persons</t>
  </si>
  <si>
    <t>Break of minor bone or minor illness (temporary)</t>
  </si>
  <si>
    <t>8-15 persons</t>
  </si>
  <si>
    <t>Break of major bone or major illness (temporary)</t>
  </si>
  <si>
    <t>16-50 persons</t>
  </si>
  <si>
    <t>Loss of one limb, eye, hearing (permanent)</t>
  </si>
  <si>
    <t>50+ persons</t>
  </si>
  <si>
    <t>Loss of two limbs or eyes (permanent)</t>
  </si>
  <si>
    <t>Fatality</t>
  </si>
  <si>
    <t>Source: Pilz Guide to Machinery Safety, 6th Edition</t>
  </si>
  <si>
    <t>Categorising Machine Safety according to AS 4024</t>
  </si>
  <si>
    <t>-</t>
  </si>
  <si>
    <t>Severity of Injury</t>
  </si>
  <si>
    <t>S1</t>
  </si>
  <si>
    <t>Slight (normally reversible) injury</t>
  </si>
  <si>
    <t>S2</t>
  </si>
  <si>
    <t>Serious (normally irreversible) injury, including death</t>
  </si>
  <si>
    <t>Frequency and/or duration of exposure to the hazard</t>
  </si>
  <si>
    <t>F1</t>
  </si>
  <si>
    <t>Seldom to quite often, and/or short exposure time</t>
  </si>
  <si>
    <t>F2</t>
  </si>
  <si>
    <t>Frequent to continuous and/or long exposure time</t>
  </si>
  <si>
    <t>Possibility of avoiding the hazard</t>
  </si>
  <si>
    <t>P1</t>
  </si>
  <si>
    <t>Possible under specific conditions</t>
  </si>
  <si>
    <t>P2</t>
  </si>
  <si>
    <t>Nearly impossible</t>
  </si>
  <si>
    <t>PROTOCOL APPROVAL</t>
  </si>
  <si>
    <t xml:space="preserve">PREPARED BY </t>
  </si>
  <si>
    <t xml:space="preserve">DESIGNATION   </t>
  </si>
  <si>
    <t xml:space="preserve">SIGNATURE AND DATE </t>
  </si>
  <si>
    <t>Sahana I H</t>
  </si>
  <si>
    <t>REVIEWED BY BRML</t>
  </si>
  <si>
    <t>Vaibhav Bhosale</t>
  </si>
  <si>
    <t>REVIEWED BY CUSTOMER</t>
  </si>
  <si>
    <t>APPROVED BY CUSTOMER</t>
  </si>
  <si>
    <t>Assessment reference:</t>
  </si>
  <si>
    <t>Number of operatives:</t>
  </si>
  <si>
    <t>1</t>
  </si>
  <si>
    <t>Type of machine:</t>
  </si>
  <si>
    <t>Number of shifts per week:</t>
  </si>
  <si>
    <t>Machine location:</t>
  </si>
  <si>
    <t>Usage (hours per week):</t>
  </si>
  <si>
    <t>Machine description:</t>
  </si>
  <si>
    <t>Operating manuals:</t>
  </si>
  <si>
    <t>Supplied</t>
  </si>
  <si>
    <t>Machine manufacturer:</t>
  </si>
  <si>
    <t>BAR</t>
  </si>
  <si>
    <t>SOP's</t>
  </si>
  <si>
    <t>As required, per post assembly  Hazop.</t>
  </si>
  <si>
    <t>Machine model:</t>
  </si>
  <si>
    <t>Operatives' training record:</t>
  </si>
  <si>
    <t>Machine serial number:</t>
  </si>
  <si>
    <t>Warning signs:</t>
  </si>
  <si>
    <t>Modifications from 'as-supplied':</t>
  </si>
  <si>
    <t>None</t>
  </si>
  <si>
    <t>Raw materials:</t>
  </si>
  <si>
    <t>Energy sources:</t>
  </si>
  <si>
    <t>Electrical Power and Compressed Air</t>
  </si>
  <si>
    <t>Maintenance manual:</t>
  </si>
  <si>
    <t>Energy source ratings:</t>
  </si>
  <si>
    <t>Maintenance training record:</t>
  </si>
  <si>
    <t>Operators &amp; maintenance to be trained upon installation</t>
  </si>
  <si>
    <t>Safety measures:</t>
  </si>
  <si>
    <t>(eg. PLd safety architecture)</t>
  </si>
  <si>
    <t>Access by untrained visitors:</t>
  </si>
  <si>
    <t>Prohibited</t>
  </si>
  <si>
    <t>Assessment carried out by:</t>
  </si>
  <si>
    <t>OB, RB</t>
  </si>
  <si>
    <t>Assessment date:</t>
  </si>
  <si>
    <t>Assessment reviewed by:</t>
  </si>
  <si>
    <t>Assessment review date:</t>
  </si>
  <si>
    <t>Version:</t>
  </si>
  <si>
    <t>1.0</t>
  </si>
  <si>
    <t>RML Assumptions:</t>
  </si>
  <si>
    <t>Machine has no electronic guarding at all at initial assessment, frame is present.</t>
  </si>
  <si>
    <t>Keywords:</t>
  </si>
  <si>
    <t>See "Example Keywords" sheet for further keywords</t>
  </si>
  <si>
    <t>DPH</t>
  </si>
  <si>
    <t>NP</t>
  </si>
  <si>
    <t>Infeed Conveyor Assembly</t>
  </si>
  <si>
    <t xml:space="preserve"> -Regularly inspect electrical wiring and connections to identify and address potential issues before they cause outages
- Volatage monitor relay andf surge protector to be provided.</t>
  </si>
  <si>
    <t>16832</t>
  </si>
  <si>
    <t>Semi-Automatic case Packer</t>
  </si>
  <si>
    <t xml:space="preserve">Electrical - 3phase, 440V, 50Hz
Pneumatic - Air @6bar. </t>
  </si>
  <si>
    <t>1.The products gets Damaged.
2.Unable to perform the product side shift.
3.Increased risk of operational hazards, such as jamming or malfunction of the automated system</t>
  </si>
  <si>
    <t>Collation Unit</t>
  </si>
  <si>
    <t xml:space="preserve">Pusher Assembly </t>
  </si>
  <si>
    <t xml:space="preserve"> shipper Flilling &amp; Tilting Station.</t>
  </si>
  <si>
    <t>Tapping Machine</t>
  </si>
  <si>
    <t xml:space="preserve">A high-level sensor provided to detect when the infeed is full and generate an alarm.
</t>
  </si>
  <si>
    <t>1.Products may get stuck during the side-shift operation
2.Products may be side-shifted onto the collation table while other products are already present
3.The bottom support plate may fail to actuate while products are being stacked</t>
  </si>
  <si>
    <t>1.This can cause jamming, interruption of product flow, and machine downtime..
2.This may result in product collision, damage, uneven stacking, or process blockage.
3.Products may fall or misalign, leading to incomplete stacks and potential machine stoppage.</t>
  </si>
  <si>
    <r>
      <rPr>
        <b/>
        <sz val="11"/>
        <rFont val="Arial"/>
        <family val="2"/>
      </rPr>
      <t>Hazards</t>
    </r>
    <r>
      <rPr>
        <sz val="11"/>
        <rFont val="Arial"/>
        <family val="2"/>
      </rPr>
      <t xml:space="preserve"> -The improper Formation of the Butter Cartons.                             
</t>
    </r>
    <r>
      <rPr>
        <b/>
        <sz val="11"/>
        <rFont val="Arial"/>
        <family val="2"/>
      </rPr>
      <t>Why is the hazard there</t>
    </r>
    <r>
      <rPr>
        <sz val="11"/>
        <rFont val="Arial"/>
        <family val="2"/>
      </rPr>
      <t xml:space="preserve"> -Due to alignment issues or obstruction.                                          
</t>
    </r>
    <r>
      <rPr>
        <b/>
        <sz val="11"/>
        <rFont val="Arial"/>
        <family val="2"/>
      </rPr>
      <t>What drives the hazard -</t>
    </r>
    <r>
      <rPr>
        <sz val="11"/>
        <rFont val="Arial"/>
        <family val="2"/>
      </rPr>
      <t>Misaligned products or guides.</t>
    </r>
    <r>
      <rPr>
        <b/>
        <sz val="11"/>
        <rFont val="Arial"/>
        <family val="2"/>
      </rPr>
      <t xml:space="preserve">
How could harm be caused -  </t>
    </r>
    <r>
      <rPr>
        <sz val="11"/>
        <rFont val="Arial"/>
        <family val="2"/>
      </rPr>
      <t>Increased load on mechanical parts may cause damage</t>
    </r>
    <r>
      <rPr>
        <b/>
        <sz val="11"/>
        <rFont val="Arial"/>
        <family val="2"/>
      </rPr>
      <t xml:space="preserve">
Why would the hazard occur -</t>
    </r>
    <r>
      <rPr>
        <sz val="11"/>
        <rFont val="Arial"/>
        <family val="2"/>
      </rPr>
      <t>Wear or misalignment of the side-shift mechanism</t>
    </r>
    <r>
      <rPr>
        <b/>
        <sz val="11"/>
        <rFont val="Arial"/>
        <family val="2"/>
      </rPr>
      <t xml:space="preserve">
Potential occurrence of hazard -</t>
    </r>
    <r>
      <rPr>
        <sz val="11"/>
        <rFont val="Arial"/>
        <family val="2"/>
      </rPr>
      <t>possible</t>
    </r>
    <r>
      <rPr>
        <b/>
        <sz val="11"/>
        <rFont val="Arial"/>
        <family val="2"/>
      </rPr>
      <t xml:space="preserve">
Possible harm -</t>
    </r>
    <r>
      <rPr>
        <sz val="11"/>
        <rFont val="Arial"/>
        <family val="2"/>
      </rPr>
      <t>Operator injury during manual removal of stuck products</t>
    </r>
  </si>
  <si>
    <t>1.The stopper cylinders and feedback sensors are provides before the Side Shift process.
2.The feedback sensor is provided for matrix formation to give confirmation at the collation unit.
3.Cylinder sensors are provided for  feedback</t>
  </si>
  <si>
    <t>Stacker Assembly</t>
  </si>
  <si>
    <t>This may result in misaligned layers, unstable stacks, product damage, or machine stoppage</t>
  </si>
  <si>
    <t>Provide a brake-equipped servo motor to ensure accurate and stable holding of position during machine stoppages. This will prevent unintended movement and enhance safety and reliability in the stacking process.</t>
  </si>
  <si>
    <t>This can cause uneven layer formation, jams, and machine stoppage.</t>
  </si>
  <si>
    <t>Matrix layers may not be pushed properly.</t>
  </si>
  <si>
    <r>
      <rPr>
        <b/>
        <sz val="11"/>
        <rFont val="Arial"/>
        <family val="2"/>
      </rPr>
      <t>Hazards</t>
    </r>
    <r>
      <rPr>
        <sz val="11"/>
        <rFont val="Arial"/>
        <family val="2"/>
      </rPr>
      <t xml:space="preserve"> -Matrix layers may not be pushed properly.                              
</t>
    </r>
    <r>
      <rPr>
        <b/>
        <sz val="11"/>
        <rFont val="Arial"/>
        <family val="2"/>
      </rPr>
      <t>Why is the hazard there</t>
    </r>
    <r>
      <rPr>
        <sz val="11"/>
        <rFont val="Arial"/>
        <family val="2"/>
      </rPr>
      <t xml:space="preserve"> - Due to incorrect push timing or misalignment of the pushing mechanism                             
</t>
    </r>
    <r>
      <rPr>
        <b/>
        <sz val="11"/>
        <rFont val="Arial"/>
        <family val="2"/>
      </rPr>
      <t>What drives the hazard</t>
    </r>
    <r>
      <rPr>
        <sz val="11"/>
        <rFont val="Arial"/>
        <family val="2"/>
      </rPr>
      <t xml:space="preserve"> -Incorrect push force, timing issues, or obstruction in the push path drive the hazard.
</t>
    </r>
    <r>
      <rPr>
        <b/>
        <sz val="11"/>
        <rFont val="Arial"/>
        <family val="2"/>
      </rPr>
      <t>How could harm be caused</t>
    </r>
    <r>
      <rPr>
        <sz val="11"/>
        <rFont val="Arial"/>
        <family val="2"/>
      </rPr>
      <t xml:space="preserve"> -  It can cause misalignment, product damage, or require manual intervention
</t>
    </r>
    <r>
      <rPr>
        <b/>
        <sz val="11"/>
        <rFont val="Arial"/>
        <family val="2"/>
      </rPr>
      <t xml:space="preserve">Why would the hazard occur </t>
    </r>
    <r>
      <rPr>
        <sz val="11"/>
        <rFont val="Arial"/>
        <family val="2"/>
      </rPr>
      <t xml:space="preserve">-Due to timing errors, sensor faults, or mechanical obstruction.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-Layer misalignment, product damage, and potential operator injury</t>
    </r>
  </si>
  <si>
    <t>Use controlled-motion pushing with a soft or compliant contact surface to avoid product damage. Add feedback sensing so the system stops if any abnormal resistance occurs.</t>
  </si>
  <si>
    <t>Shipper Flilling &amp; Tilting Station.</t>
  </si>
  <si>
    <t xml:space="preserve">1.This can cause misalignment, product damage, and machine stoppage.
2. The matrix layers may not be placed into the shipper
</t>
  </si>
  <si>
    <t xml:space="preserve">1.For the shippers stack back support to be provided.
2.the transfer mechanism should be guided and aligned to ensure precise placement of matrix layers into the shipper
3.Cylinder sensors are provided for the feedback
</t>
  </si>
  <si>
    <t>1. Top tape is not applied on the shipper.
2.The front minor flap is not closed properly.</t>
  </si>
  <si>
    <t>1.Shipper may open, causing product damage.
2.Front flap may stay open, leading to packaging issues.</t>
  </si>
  <si>
    <r>
      <rPr>
        <b/>
        <sz val="11"/>
        <rFont val="Arial"/>
        <family val="2"/>
      </rPr>
      <t>Hazards</t>
    </r>
    <r>
      <rPr>
        <sz val="11"/>
        <rFont val="Arial"/>
        <family val="2"/>
      </rPr>
      <t xml:space="preserve"> -Top tape is not applied on the shipper.                          
</t>
    </r>
    <r>
      <rPr>
        <b/>
        <sz val="11"/>
        <rFont val="Arial"/>
        <family val="2"/>
      </rPr>
      <t>Why is the hazard there</t>
    </r>
    <r>
      <rPr>
        <sz val="11"/>
        <rFont val="Arial"/>
        <family val="2"/>
      </rPr>
      <t xml:space="preserve"> - Because top tape is missing or not applied correctly.                                                                 
</t>
    </r>
    <r>
      <rPr>
        <b/>
        <sz val="11"/>
        <rFont val="Arial"/>
        <family val="2"/>
      </rPr>
      <t>What drives the hazard</t>
    </r>
    <r>
      <rPr>
        <sz val="11"/>
        <rFont val="Arial"/>
        <family val="2"/>
      </rPr>
      <t xml:space="preserve"> -Incorrect or missing tape application.and Misaligned or faulty flap mechanism.
</t>
    </r>
    <r>
      <rPr>
        <b/>
        <sz val="11"/>
        <rFont val="Arial"/>
        <family val="2"/>
      </rPr>
      <t>How could harm be caused</t>
    </r>
    <r>
      <rPr>
        <sz val="11"/>
        <rFont val="Arial"/>
        <family val="2"/>
      </rPr>
      <t xml:space="preserve"> -  Products may fall out or get damaged.
</t>
    </r>
    <r>
      <rPr>
        <b/>
        <sz val="11"/>
        <rFont val="Arial"/>
        <family val="2"/>
      </rPr>
      <t xml:space="preserve">Why would the hazard occur </t>
    </r>
    <r>
      <rPr>
        <sz val="11"/>
        <rFont val="Arial"/>
        <family val="2"/>
      </rPr>
      <t xml:space="preserve">-Because tape is not applied correctly on the shipper.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-Product damage or spillage.&amp;
Packaging defects leading to product instability.</t>
    </r>
  </si>
  <si>
    <t>A sensor should be provided to detect missing top tape.</t>
  </si>
  <si>
    <t>Gravity Roller Conveyor</t>
  </si>
  <si>
    <t>Shippers may remain on the conveyor when full if the operator forgets to remove them</t>
  </si>
  <si>
    <t>This can cause conveyor blockage, machine stoppage, and production delays</t>
  </si>
  <si>
    <r>
      <rPr>
        <b/>
        <sz val="11"/>
        <rFont val="Arial"/>
        <family val="2"/>
      </rPr>
      <t>Hazards</t>
    </r>
    <r>
      <rPr>
        <sz val="11"/>
        <rFont val="Arial"/>
        <family val="2"/>
      </rPr>
      <t xml:space="preserve"> -Shipper Full on Gravity conveyor                          
</t>
    </r>
    <r>
      <rPr>
        <b/>
        <sz val="11"/>
        <rFont val="Arial"/>
        <family val="2"/>
      </rPr>
      <t>Why is the hazard there</t>
    </r>
    <r>
      <rPr>
        <sz val="11"/>
        <rFont val="Arial"/>
        <family val="2"/>
      </rPr>
      <t xml:space="preserve"> - the system relies on manual removal of full shippers, and operator oversight can occur.                                                                 
</t>
    </r>
    <r>
      <rPr>
        <b/>
        <sz val="11"/>
        <rFont val="Arial"/>
        <family val="2"/>
      </rPr>
      <t>What drives the hazard</t>
    </r>
    <r>
      <rPr>
        <sz val="11"/>
        <rFont val="Arial"/>
        <family val="2"/>
      </rPr>
      <t xml:space="preserve"> -Operator forgetfulness or inattention drives the hazard
</t>
    </r>
    <r>
      <rPr>
        <b/>
        <sz val="11"/>
        <rFont val="Arial"/>
        <family val="2"/>
      </rPr>
      <t>How could harm be caused</t>
    </r>
    <r>
      <rPr>
        <sz val="11"/>
        <rFont val="Arial"/>
        <family val="2"/>
      </rPr>
      <t xml:space="preserve"> - It can cause machine blockage, production stoppage, or damage to shippers.
</t>
    </r>
    <r>
      <rPr>
        <b/>
        <sz val="11"/>
        <rFont val="Arial"/>
        <family val="2"/>
      </rPr>
      <t xml:space="preserve">Why would the hazard occur </t>
    </r>
    <r>
      <rPr>
        <sz val="11"/>
        <rFont val="Arial"/>
        <family val="2"/>
      </rPr>
      <t xml:space="preserve">-Due to human error or lack of automated removal system.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-Machine damage, production loss, and potential operator injury.</t>
    </r>
  </si>
  <si>
    <t>Provide a sensor to detect full shippers, generate a warning in the system, and have the operator remove the shipper manually</t>
  </si>
  <si>
    <t>p255</t>
  </si>
  <si>
    <t>Product jam / uncontrolled movement</t>
  </si>
  <si>
    <r>
      <rPr>
        <b/>
        <sz val="11"/>
        <rFont val="Arial"/>
        <family val="2"/>
      </rPr>
      <t>Hazards</t>
    </r>
    <r>
      <rPr>
        <sz val="11"/>
        <rFont val="Arial"/>
        <family val="2"/>
      </rPr>
      <t xml:space="preserve"> -Product jam / uncontrolled movement.                                                
</t>
    </r>
    <r>
      <rPr>
        <b/>
        <sz val="11"/>
        <rFont val="Arial"/>
        <family val="2"/>
      </rPr>
      <t>Why is the hazard there</t>
    </r>
    <r>
      <rPr>
        <sz val="11"/>
        <rFont val="Arial"/>
        <family val="2"/>
      </rPr>
      <t xml:space="preserve"> -Misalignment, sensor failure, speed mismatch.                                                                         
</t>
    </r>
    <r>
      <rPr>
        <b/>
        <sz val="11"/>
        <rFont val="Arial"/>
        <family val="2"/>
      </rPr>
      <t>What drives the hazard</t>
    </r>
    <r>
      <rPr>
        <sz val="11"/>
        <rFont val="Arial"/>
        <family val="2"/>
      </rPr>
      <t xml:space="preserve"> -lack of standard operating procedures
</t>
    </r>
    <r>
      <rPr>
        <b/>
        <sz val="11"/>
        <rFont val="Arial"/>
        <family val="2"/>
      </rPr>
      <t>How could harm be caused</t>
    </r>
    <r>
      <rPr>
        <sz val="11"/>
        <rFont val="Arial"/>
        <family val="2"/>
      </rPr>
      <t xml:space="preserve"> -Improper Placing of Butter Cartons and dont haveing back support.
</t>
    </r>
    <r>
      <rPr>
        <b/>
        <sz val="11"/>
        <rFont val="Arial"/>
        <family val="2"/>
      </rPr>
      <t xml:space="preserve">Why would the hazard occur </t>
    </r>
    <r>
      <rPr>
        <sz val="11"/>
        <rFont val="Arial"/>
        <family val="2"/>
      </rPr>
      <t xml:space="preserve">- becused Not placing the Butter Cartons in Accurate Position.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 Products get Damge. </t>
    </r>
  </si>
  <si>
    <t>The stacker Servo may fail to achieve the correct position for each layer, leading to improper stacking</t>
  </si>
  <si>
    <r>
      <rPr>
        <b/>
        <sz val="11"/>
        <rFont val="Arial"/>
        <family val="2"/>
      </rPr>
      <t>Hazards</t>
    </r>
    <r>
      <rPr>
        <sz val="11"/>
        <rFont val="Arial"/>
        <family val="2"/>
      </rPr>
      <t xml:space="preserve"> -Stacker Servo may not reach the required layer position, causing improper stacking.                            
</t>
    </r>
    <r>
      <rPr>
        <b/>
        <sz val="11"/>
        <rFont val="Arial"/>
        <family val="2"/>
      </rPr>
      <t>Why is the hazard there</t>
    </r>
    <r>
      <rPr>
        <sz val="11"/>
        <rFont val="Arial"/>
        <family val="2"/>
      </rPr>
      <t xml:space="preserve"> -Encoder fault or signal failure.                                          
</t>
    </r>
    <r>
      <rPr>
        <b/>
        <sz val="11"/>
        <rFont val="Arial"/>
        <family val="2"/>
      </rPr>
      <t>What drives the hazard -</t>
    </r>
    <r>
      <rPr>
        <sz val="11"/>
        <rFont val="Arial"/>
        <family val="2"/>
      </rPr>
      <t>Incorrect positioning feedback or timing issues drive the hazard</t>
    </r>
    <r>
      <rPr>
        <b/>
        <sz val="11"/>
        <rFont val="Arial"/>
        <family val="2"/>
      </rPr>
      <t xml:space="preserve">
How could harm be caused -  </t>
    </r>
    <r>
      <rPr>
        <sz val="11"/>
        <rFont val="Arial"/>
        <family val="2"/>
      </rPr>
      <t>Improper positioning can misalign layers, cause jams, or require manual intervention.</t>
    </r>
    <r>
      <rPr>
        <b/>
        <sz val="11"/>
        <rFont val="Arial"/>
        <family val="2"/>
      </rPr>
      <t xml:space="preserve">
Why would the hazard occur -</t>
    </r>
    <r>
      <rPr>
        <sz val="11"/>
        <rFont val="Arial"/>
        <family val="2"/>
      </rPr>
      <t>Due to Encoder Fault, delayed feedback, or Servo malfunction.</t>
    </r>
    <r>
      <rPr>
        <b/>
        <sz val="11"/>
        <rFont val="Arial"/>
        <family val="2"/>
      </rPr>
      <t xml:space="preserve">
Potential occurrence of hazard -</t>
    </r>
    <r>
      <rPr>
        <sz val="11"/>
        <rFont val="Arial"/>
        <family val="2"/>
      </rPr>
      <t>possible</t>
    </r>
    <r>
      <rPr>
        <b/>
        <sz val="11"/>
        <rFont val="Arial"/>
        <family val="2"/>
      </rPr>
      <t xml:space="preserve">
Possible harm -</t>
    </r>
    <r>
      <rPr>
        <sz val="11"/>
        <rFont val="Arial"/>
        <family val="2"/>
      </rPr>
      <t>Layer misalignment, product damage, machine stoppage, or operator injury during manual correction</t>
    </r>
  </si>
  <si>
    <r>
      <rPr>
        <b/>
        <sz val="11"/>
        <rFont val="Arial"/>
        <family val="2"/>
      </rPr>
      <t>Hazards</t>
    </r>
    <r>
      <rPr>
        <sz val="11"/>
        <rFont val="Arial"/>
        <family val="2"/>
      </rPr>
      <t xml:space="preserve"> - Matrix may be placed incorrectly into the Shipper Filling &amp; Tilting Station    
</t>
    </r>
    <r>
      <rPr>
        <b/>
        <sz val="11"/>
        <rFont val="Arial"/>
        <family val="2"/>
      </rPr>
      <t>Why is the hazard there-</t>
    </r>
    <r>
      <rPr>
        <sz val="11"/>
        <rFont val="Arial"/>
        <family val="2"/>
      </rPr>
      <t xml:space="preserve"> Due to incorrect positioning or timing during layer transfer or Incorrect Pushing of matrix.
</t>
    </r>
    <r>
      <rPr>
        <b/>
        <sz val="11"/>
        <rFont val="Arial"/>
        <family val="2"/>
      </rPr>
      <t>What drives the hazard</t>
    </r>
    <r>
      <rPr>
        <sz val="11"/>
        <rFont val="Arial"/>
        <family val="2"/>
      </rPr>
      <t xml:space="preserve"> - Incorrect alignment, sensor errors, or timing issues drive the hazard
</t>
    </r>
    <r>
      <rPr>
        <b/>
        <sz val="11"/>
        <rFont val="Arial"/>
        <family val="2"/>
      </rPr>
      <t>How could harm be caused</t>
    </r>
    <r>
      <rPr>
        <sz val="11"/>
        <rFont val="Arial"/>
        <family val="2"/>
      </rPr>
      <t xml:space="preserve"> -  misalignment, jams, or manual intervention.
</t>
    </r>
    <r>
      <rPr>
        <b/>
        <sz val="11"/>
        <rFont val="Arial"/>
        <family val="2"/>
      </rPr>
      <t xml:space="preserve">Why would the hazard occur </t>
    </r>
    <r>
      <rPr>
        <sz val="11"/>
        <rFont val="Arial"/>
        <family val="2"/>
      </rPr>
      <t xml:space="preserve">Due to sensor faults, mistimed transfer, or mechanical misalignment
</t>
    </r>
    <r>
      <rPr>
        <b/>
        <sz val="11"/>
        <rFont val="Arial"/>
        <family val="2"/>
      </rPr>
      <t>Potential occurrence of hazard</t>
    </r>
    <r>
      <rPr>
        <sz val="11"/>
        <rFont val="Arial"/>
        <family val="2"/>
      </rPr>
      <t xml:space="preserve"> -possible
</t>
    </r>
    <r>
      <rPr>
        <b/>
        <sz val="11"/>
        <rFont val="Arial"/>
        <family val="2"/>
      </rPr>
      <t>Possible harm</t>
    </r>
    <r>
      <rPr>
        <sz val="11"/>
        <rFont val="Arial"/>
        <family val="2"/>
      </rPr>
      <t xml:space="preserve"> - Product damage, machine stoppage, and operator injury during manual correction.</t>
    </r>
  </si>
  <si>
    <t>1.Matrix may be placed incorrectly into the Shipper Filling &amp; Tilting Station.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</si>
</sst>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0"/>
      <name val="Arial"/>
      <family val="2"/>
    </font>
    <font>
      <sz val="10"/>
      <name val="Arial"/>
      <family val="2"/>
    </font>
    <font>
      <sz val="20"/>
      <color theme="1"/>
      <name val="Calibri"/>
      <family val="2"/>
      <scheme val="minor"/>
    </font>
    <font>
      <sz val="11"/>
      <name val="Arial"/>
      <family val="2"/>
    </font>
    <font>
      <b/>
      <sz val="11"/>
      <name val="Arial"/>
      <family val="2"/>
    </font>
    <font>
      <b/>
      <sz val="10"/>
      <name val="Arial"/>
      <family val="2"/>
    </font>
    <font>
      <b/>
      <sz val="16"/>
      <name val="Arial"/>
      <family val="2"/>
    </font>
    <font>
      <sz val="18"/>
      <name val="Arial"/>
      <family val="2"/>
    </font>
    <font>
      <sz val="18"/>
      <color indexed="52"/>
      <name val="Arial"/>
      <family val="2"/>
    </font>
    <font>
      <sz val="18"/>
      <color indexed="10"/>
      <name val="Arial"/>
      <family val="2"/>
    </font>
    <font>
      <i/>
      <sz val="18"/>
      <name val="Arial"/>
      <family val="2"/>
    </font>
    <font>
      <sz val="16"/>
      <color theme="1"/>
      <name val="Calibri"/>
      <family val="2"/>
      <scheme val="minor"/>
    </font>
  </fonts>
  <fills count="10">
    <fill>
      <patternFill patternType="none"/>
    </fill>
    <fill>
      <patternFill patternType="gray125"/>
    </fill>
    <fill>
      <patternFill patternType="solid">
        <fgColor indexed="51"/>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theme="7" tint="0.79998168889431442"/>
        <bgColor indexed="64"/>
      </patternFill>
    </fill>
    <fill>
      <patternFill patternType="solid">
        <fgColor indexed="47"/>
        <bgColor indexed="64"/>
      </patternFill>
    </fill>
    <fill>
      <patternFill patternType="solid">
        <fgColor indexed="46"/>
        <bgColor indexed="64"/>
      </patternFill>
    </fill>
    <fill>
      <patternFill patternType="solid">
        <fgColor indexed="2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style="thin">
        <color indexed="64"/>
      </top>
      <bottom/>
      <diagonal/>
    </border>
    <border>
      <left style="thin">
        <color indexed="64"/>
      </left>
      <right/>
      <top style="thick">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0" fontId="2" fillId="0" borderId="0"/>
  </cellStyleXfs>
  <cellXfs count="140">
    <xf numFmtId="0" fontId="0" fillId="0" borderId="0" xfId="0"/>
    <xf numFmtId="0" fontId="3" fillId="0" borderId="0" xfId="0" applyFont="1"/>
    <xf numFmtId="0" fontId="0" fillId="0" borderId="1" xfId="0" applyBorder="1" applyAlignment="1">
      <alignment horizontal="center" vertical="center" wrapText="1"/>
    </xf>
    <xf numFmtId="49" fontId="4" fillId="0" borderId="1" xfId="2" applyNumberFormat="1" applyFont="1" applyBorder="1" applyAlignment="1">
      <alignment horizontal="center" vertical="center" wrapText="1"/>
    </xf>
    <xf numFmtId="0" fontId="0" fillId="0" borderId="1" xfId="0" applyBorder="1" applyAlignment="1">
      <alignment horizontal="left" vertical="center" wrapText="1"/>
    </xf>
    <xf numFmtId="0" fontId="2" fillId="6" borderId="1" xfId="2" applyFont="1" applyFill="1" applyBorder="1" applyAlignment="1">
      <alignment horizontal="left" vertical="center" wrapText="1"/>
    </xf>
    <xf numFmtId="0" fontId="4" fillId="6" borderId="1" xfId="2" applyFont="1" applyFill="1" applyBorder="1" applyAlignment="1">
      <alignment horizontal="left" vertical="center" wrapText="1"/>
    </xf>
    <xf numFmtId="0" fontId="0" fillId="0" borderId="0" xfId="0" applyAlignment="1">
      <alignment wrapText="1"/>
    </xf>
    <xf numFmtId="0" fontId="0" fillId="0" borderId="0" xfId="0" applyAlignment="1">
      <alignment horizontal="center"/>
    </xf>
    <xf numFmtId="49" fontId="2" fillId="0" borderId="0" xfId="0" applyNumberFormat="1" applyFont="1"/>
    <xf numFmtId="49" fontId="8" fillId="0" borderId="0" xfId="0" applyNumberFormat="1" applyFont="1"/>
    <xf numFmtId="49" fontId="8" fillId="0" borderId="0" xfId="0" applyNumberFormat="1" applyFont="1" applyBorder="1"/>
    <xf numFmtId="49" fontId="11" fillId="0" borderId="0" xfId="0" applyNumberFormat="1" applyFont="1"/>
    <xf numFmtId="49" fontId="6" fillId="0" borderId="18" xfId="0" applyNumberFormat="1" applyFont="1" applyBorder="1"/>
    <xf numFmtId="49" fontId="2" fillId="0" borderId="19" xfId="0" applyNumberFormat="1" applyFont="1" applyBorder="1"/>
    <xf numFmtId="49" fontId="2" fillId="0" borderId="20" xfId="0" applyNumberFormat="1" applyFont="1" applyBorder="1"/>
    <xf numFmtId="49" fontId="2" fillId="0" borderId="21" xfId="0" applyNumberFormat="1" applyFont="1" applyBorder="1"/>
    <xf numFmtId="49" fontId="2" fillId="0" borderId="0" xfId="0" applyNumberFormat="1" applyFont="1" applyBorder="1"/>
    <xf numFmtId="49" fontId="2" fillId="0" borderId="22" xfId="0" applyNumberFormat="1" applyFont="1" applyBorder="1"/>
    <xf numFmtId="49" fontId="6" fillId="0" borderId="0" xfId="0" applyNumberFormat="1" applyFont="1" applyBorder="1"/>
    <xf numFmtId="49" fontId="0" fillId="0" borderId="0" xfId="0" applyNumberFormat="1" applyBorder="1"/>
    <xf numFmtId="49" fontId="0" fillId="0" borderId="22" xfId="0" applyNumberFormat="1" applyBorder="1"/>
    <xf numFmtId="49" fontId="0" fillId="0" borderId="0" xfId="0" applyNumberFormat="1"/>
    <xf numFmtId="49" fontId="0" fillId="0" borderId="21" xfId="0" applyNumberFormat="1" applyBorder="1"/>
    <xf numFmtId="49" fontId="0" fillId="0" borderId="24" xfId="0" applyNumberFormat="1" applyBorder="1"/>
    <xf numFmtId="49" fontId="0" fillId="0" borderId="25" xfId="0" applyNumberFormat="1" applyBorder="1"/>
    <xf numFmtId="49" fontId="8" fillId="0" borderId="22" xfId="0" applyNumberFormat="1" applyFont="1" applyBorder="1"/>
    <xf numFmtId="0" fontId="8" fillId="0" borderId="21" xfId="0" applyNumberFormat="1" applyFont="1" applyBorder="1" applyAlignment="1">
      <alignment horizontal="left"/>
    </xf>
    <xf numFmtId="49" fontId="8" fillId="0" borderId="23" xfId="0" applyNumberFormat="1" applyFont="1" applyBorder="1"/>
    <xf numFmtId="49" fontId="8" fillId="0" borderId="24" xfId="0" applyNumberFormat="1" applyFont="1" applyBorder="1"/>
    <xf numFmtId="49" fontId="8" fillId="0" borderId="25" xfId="0" applyNumberFormat="1" applyFont="1" applyBorder="1"/>
    <xf numFmtId="49" fontId="9" fillId="0" borderId="21" xfId="0" applyNumberFormat="1" applyFont="1" applyBorder="1"/>
    <xf numFmtId="49" fontId="10" fillId="0" borderId="21" xfId="0" applyNumberFormat="1" applyFont="1" applyBorder="1"/>
    <xf numFmtId="49" fontId="0" fillId="0" borderId="23" xfId="0" applyNumberFormat="1" applyBorder="1"/>
    <xf numFmtId="0" fontId="0" fillId="0" borderId="0" xfId="0" applyAlignment="1">
      <alignment horizontal="center" vertical="center"/>
    </xf>
    <xf numFmtId="0" fontId="4" fillId="0" borderId="0" xfId="0" applyNumberFormat="1" applyFont="1" applyAlignment="1">
      <alignment vertical="top"/>
    </xf>
    <xf numFmtId="0" fontId="5" fillId="0" borderId="1" xfId="0" applyNumberFormat="1" applyFont="1" applyBorder="1" applyAlignment="1">
      <alignment horizontal="left" vertical="center"/>
    </xf>
    <xf numFmtId="0" fontId="4" fillId="0" borderId="1" xfId="0" applyNumberFormat="1" applyFont="1" applyBorder="1" applyAlignment="1">
      <alignment vertical="center"/>
    </xf>
    <xf numFmtId="0" fontId="4" fillId="0" borderId="8" xfId="0" applyNumberFormat="1" applyFont="1" applyBorder="1" applyAlignment="1">
      <alignment vertical="center"/>
    </xf>
    <xf numFmtId="0" fontId="5" fillId="0" borderId="13" xfId="0" applyNumberFormat="1" applyFont="1" applyBorder="1" applyAlignment="1">
      <alignment vertical="center"/>
    </xf>
    <xf numFmtId="0" fontId="5" fillId="0" borderId="8" xfId="0" applyNumberFormat="1" applyFont="1" applyBorder="1" applyAlignment="1">
      <alignment vertical="center"/>
    </xf>
    <xf numFmtId="0" fontId="5" fillId="0" borderId="1" xfId="0" applyNumberFormat="1" applyFont="1" applyBorder="1" applyAlignment="1">
      <alignment vertical="center"/>
    </xf>
    <xf numFmtId="0" fontId="5" fillId="0" borderId="5" xfId="0" applyNumberFormat="1" applyFont="1" applyBorder="1" applyAlignment="1">
      <alignment vertical="center"/>
    </xf>
    <xf numFmtId="0" fontId="5" fillId="0" borderId="26" xfId="0" applyNumberFormat="1" applyFont="1" applyBorder="1" applyAlignment="1">
      <alignment vertical="center"/>
    </xf>
    <xf numFmtId="49" fontId="4" fillId="0" borderId="0" xfId="0" applyNumberFormat="1" applyFont="1" applyFill="1" applyBorder="1" applyAlignment="1">
      <alignment horizontal="left" vertical="top" wrapText="1"/>
    </xf>
    <xf numFmtId="49" fontId="4" fillId="9" borderId="2" xfId="0" applyNumberFormat="1" applyFont="1" applyFill="1" applyBorder="1" applyAlignment="1">
      <alignment horizontal="left" vertical="center" wrapText="1"/>
    </xf>
    <xf numFmtId="49" fontId="4" fillId="0" borderId="11" xfId="0" applyNumberFormat="1" applyFont="1" applyBorder="1" applyAlignment="1">
      <alignment horizontal="left" vertical="center" wrapText="1"/>
    </xf>
    <xf numFmtId="49" fontId="4" fillId="9" borderId="29" xfId="0" applyNumberFormat="1" applyFont="1" applyFill="1" applyBorder="1" applyAlignment="1">
      <alignment horizontal="left" vertical="center" wrapText="1"/>
    </xf>
    <xf numFmtId="49" fontId="4" fillId="9" borderId="32" xfId="0" applyNumberFormat="1" applyFont="1" applyFill="1" applyBorder="1" applyAlignment="1">
      <alignment horizontal="left" vertical="center" wrapText="1"/>
    </xf>
    <xf numFmtId="49" fontId="4" fillId="9" borderId="6" xfId="0" applyNumberFormat="1" applyFont="1" applyFill="1" applyBorder="1" applyAlignment="1">
      <alignment horizontal="left" vertical="center" wrapText="1"/>
    </xf>
    <xf numFmtId="49" fontId="4" fillId="0" borderId="13" xfId="0" applyNumberFormat="1" applyFont="1" applyBorder="1" applyAlignment="1">
      <alignment horizontal="left" vertical="center" wrapText="1"/>
    </xf>
    <xf numFmtId="49" fontId="4" fillId="9" borderId="30" xfId="0" applyNumberFormat="1" applyFont="1" applyFill="1" applyBorder="1" applyAlignment="1">
      <alignment horizontal="left" vertical="center" wrapText="1"/>
    </xf>
    <xf numFmtId="49" fontId="4" fillId="9" borderId="8" xfId="0" applyNumberFormat="1" applyFont="1" applyFill="1" applyBorder="1" applyAlignment="1">
      <alignment horizontal="left" vertical="center" wrapText="1"/>
    </xf>
    <xf numFmtId="49" fontId="4" fillId="9" borderId="7" xfId="0" applyNumberFormat="1" applyFont="1" applyFill="1" applyBorder="1" applyAlignment="1">
      <alignment horizontal="left" vertical="center" wrapText="1"/>
    </xf>
    <xf numFmtId="49" fontId="4" fillId="0" borderId="14" xfId="0" applyNumberFormat="1" applyFont="1" applyBorder="1" applyAlignment="1">
      <alignment horizontal="left" vertical="center" wrapText="1"/>
    </xf>
    <xf numFmtId="49" fontId="4" fillId="9" borderId="31" xfId="0" applyNumberFormat="1" applyFont="1" applyFill="1" applyBorder="1" applyAlignment="1">
      <alignment horizontal="left" vertical="center" wrapText="1"/>
    </xf>
    <xf numFmtId="49" fontId="4" fillId="9" borderId="33" xfId="0" applyNumberFormat="1" applyFont="1" applyFill="1" applyBorder="1" applyAlignment="1">
      <alignment horizontal="left" vertical="center" wrapText="1"/>
    </xf>
    <xf numFmtId="49" fontId="4" fillId="0" borderId="3" xfId="0" applyNumberFormat="1" applyFont="1" applyBorder="1" applyAlignment="1">
      <alignment horizontal="left" vertical="center" wrapText="1"/>
    </xf>
    <xf numFmtId="49" fontId="4" fillId="0" borderId="0" xfId="0" applyNumberFormat="1" applyFont="1" applyBorder="1" applyAlignment="1">
      <alignment horizontal="left" vertical="center" wrapText="1"/>
    </xf>
    <xf numFmtId="0"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vertical="center"/>
    </xf>
    <xf numFmtId="14" fontId="4" fillId="0" borderId="3" xfId="0" applyNumberFormat="1" applyFont="1" applyBorder="1" applyAlignment="1">
      <alignment horizontal="left" vertical="center" wrapText="1"/>
    </xf>
    <xf numFmtId="0" fontId="4" fillId="0" borderId="0" xfId="0" applyNumberFormat="1" applyFont="1" applyBorder="1" applyAlignment="1">
      <alignment horizontal="left" vertical="center"/>
    </xf>
    <xf numFmtId="0" fontId="4" fillId="0" borderId="0" xfId="0" applyNumberFormat="1" applyFont="1" applyAlignment="1">
      <alignment horizontal="left" vertical="center"/>
    </xf>
    <xf numFmtId="49" fontId="4" fillId="0" borderId="10" xfId="0" applyNumberFormat="1" applyFont="1" applyBorder="1" applyAlignment="1">
      <alignment horizontal="left" vertical="center" wrapText="1"/>
    </xf>
    <xf numFmtId="49" fontId="4" fillId="0" borderId="4" xfId="0" applyNumberFormat="1" applyFont="1" applyBorder="1" applyAlignment="1">
      <alignment horizontal="left" vertical="center" wrapText="1"/>
    </xf>
    <xf numFmtId="49" fontId="5" fillId="0" borderId="0" xfId="0" applyNumberFormat="1" applyFont="1" applyBorder="1" applyAlignment="1">
      <alignment horizontal="right" vertical="top" wrapText="1"/>
    </xf>
    <xf numFmtId="49" fontId="5" fillId="0" borderId="0" xfId="0" applyNumberFormat="1" applyFont="1" applyBorder="1" applyAlignment="1">
      <alignment horizontal="left" vertical="center" wrapText="1"/>
    </xf>
    <xf numFmtId="0" fontId="4" fillId="0" borderId="0" xfId="0" applyNumberFormat="1" applyFont="1" applyAlignment="1">
      <alignment horizontal="center" vertical="center"/>
    </xf>
    <xf numFmtId="0" fontId="4" fillId="0" borderId="0" xfId="0" applyNumberFormat="1" applyFont="1" applyAlignment="1">
      <alignment vertical="center"/>
    </xf>
    <xf numFmtId="0" fontId="12" fillId="0" borderId="0" xfId="0" applyFont="1"/>
    <xf numFmtId="49" fontId="7" fillId="3" borderId="1" xfId="1" applyNumberFormat="1" applyFont="1" applyFill="1" applyBorder="1" applyAlignment="1">
      <alignment horizontal="center" vertical="center" wrapText="1"/>
    </xf>
    <xf numFmtId="49" fontId="7" fillId="4" borderId="1" xfId="1" applyNumberFormat="1" applyFont="1" applyFill="1" applyBorder="1" applyAlignment="1">
      <alignment horizontal="center" vertical="center" wrapText="1"/>
    </xf>
    <xf numFmtId="49" fontId="7" fillId="2" borderId="1" xfId="1" applyNumberFormat="1" applyFont="1" applyFill="1" applyBorder="1" applyAlignment="1">
      <alignment horizontal="center" vertical="center" wrapText="1"/>
    </xf>
    <xf numFmtId="0" fontId="1" fillId="6" borderId="1" xfId="2" applyFont="1" applyFill="1" applyBorder="1" applyAlignment="1">
      <alignment horizontal="left" vertical="center" wrapText="1"/>
    </xf>
    <xf numFmtId="0" fontId="4" fillId="0" borderId="0" xfId="0" applyNumberFormat="1" applyFont="1" applyAlignment="1">
      <alignment horizontal="left" vertical="center" wrapText="1"/>
    </xf>
    <xf numFmtId="0" fontId="4" fillId="0" borderId="0" xfId="0" applyNumberFormat="1" applyFont="1" applyAlignment="1">
      <alignment horizontal="left" vertical="top" wrapText="1"/>
    </xf>
    <xf numFmtId="0" fontId="5" fillId="0" borderId="13" xfId="0" applyNumberFormat="1" applyFont="1" applyBorder="1" applyAlignment="1">
      <alignment horizontal="left" vertical="center"/>
    </xf>
    <xf numFmtId="0" fontId="5" fillId="0" borderId="8" xfId="0" applyNumberFormat="1" applyFont="1" applyBorder="1" applyAlignment="1">
      <alignment horizontal="left" vertical="center"/>
    </xf>
    <xf numFmtId="49" fontId="8" fillId="2" borderId="20" xfId="0" applyNumberFormat="1" applyFont="1" applyFill="1" applyBorder="1" applyAlignment="1">
      <alignment horizontal="center" vertical="center"/>
    </xf>
    <xf numFmtId="49" fontId="8" fillId="2" borderId="22"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7" borderId="18" xfId="0" applyNumberFormat="1" applyFont="1" applyFill="1" applyBorder="1" applyAlignment="1">
      <alignment horizontal="center" vertical="center"/>
    </xf>
    <xf numFmtId="49" fontId="8" fillId="7" borderId="19" xfId="0" applyNumberFormat="1" applyFont="1" applyFill="1" applyBorder="1" applyAlignment="1">
      <alignment horizontal="center" vertical="center"/>
    </xf>
    <xf numFmtId="49" fontId="8" fillId="7" borderId="20" xfId="0" applyNumberFormat="1" applyFont="1" applyFill="1" applyBorder="1" applyAlignment="1">
      <alignment horizontal="center" vertical="center"/>
    </xf>
    <xf numFmtId="49" fontId="8" fillId="7" borderId="21" xfId="0" applyNumberFormat="1" applyFont="1" applyFill="1" applyBorder="1" applyAlignment="1">
      <alignment horizontal="center" vertical="center"/>
    </xf>
    <xf numFmtId="49" fontId="8" fillId="7" borderId="0" xfId="0" applyNumberFormat="1" applyFont="1" applyFill="1" applyBorder="1" applyAlignment="1">
      <alignment horizontal="center" vertical="center"/>
    </xf>
    <xf numFmtId="49" fontId="8" fillId="7" borderId="22" xfId="0" applyNumberFormat="1" applyFont="1" applyFill="1" applyBorder="1" applyAlignment="1">
      <alignment horizontal="center" vertical="center"/>
    </xf>
    <xf numFmtId="49" fontId="8" fillId="8" borderId="18" xfId="0" applyNumberFormat="1" applyFont="1" applyFill="1" applyBorder="1" applyAlignment="1">
      <alignment horizontal="center" vertical="center"/>
    </xf>
    <xf numFmtId="49" fontId="8" fillId="8" borderId="20" xfId="0" applyNumberFormat="1" applyFont="1" applyFill="1" applyBorder="1" applyAlignment="1">
      <alignment horizontal="center" vertical="center"/>
    </xf>
    <xf numFmtId="49" fontId="8" fillId="8" borderId="21" xfId="0" applyNumberFormat="1" applyFont="1" applyFill="1" applyBorder="1" applyAlignment="1">
      <alignment horizontal="center" vertical="center"/>
    </xf>
    <xf numFmtId="49" fontId="8" fillId="8" borderId="22" xfId="0" applyNumberFormat="1" applyFont="1" applyFill="1" applyBorder="1" applyAlignment="1">
      <alignment horizontal="center" vertical="center"/>
    </xf>
    <xf numFmtId="49" fontId="8" fillId="4" borderId="18" xfId="0" applyNumberFormat="1" applyFont="1" applyFill="1" applyBorder="1" applyAlignment="1">
      <alignment horizontal="center" vertical="center"/>
    </xf>
    <xf numFmtId="49" fontId="8" fillId="4" borderId="20" xfId="0" applyNumberFormat="1" applyFont="1" applyFill="1" applyBorder="1" applyAlignment="1">
      <alignment horizontal="center" vertical="center"/>
    </xf>
    <xf numFmtId="49" fontId="8" fillId="4" borderId="21" xfId="0" applyNumberFormat="1" applyFont="1" applyFill="1" applyBorder="1" applyAlignment="1">
      <alignment horizontal="center" vertical="center"/>
    </xf>
    <xf numFmtId="49" fontId="8" fillId="4" borderId="22" xfId="0" applyNumberFormat="1" applyFont="1" applyFill="1" applyBorder="1" applyAlignment="1">
      <alignment horizontal="center" vertical="center"/>
    </xf>
    <xf numFmtId="49" fontId="7" fillId="5" borderId="5" xfId="1" applyNumberFormat="1" applyFont="1" applyFill="1" applyBorder="1" applyAlignment="1">
      <alignment horizontal="center" vertical="center" wrapText="1"/>
    </xf>
    <xf numFmtId="49" fontId="7" fillId="5" borderId="9" xfId="1" applyNumberFormat="1" applyFont="1" applyFill="1" applyBorder="1" applyAlignment="1">
      <alignment horizontal="center" vertical="center" wrapText="1"/>
    </xf>
    <xf numFmtId="49" fontId="7" fillId="5" borderId="13" xfId="1" applyNumberFormat="1" applyFont="1" applyFill="1" applyBorder="1" applyAlignment="1">
      <alignment horizontal="center" vertical="center" wrapText="1"/>
    </xf>
    <xf numFmtId="49" fontId="7" fillId="5" borderId="8" xfId="1" applyNumberFormat="1" applyFont="1" applyFill="1" applyBorder="1" applyAlignment="1">
      <alignment horizontal="center" vertical="center" wrapText="1"/>
    </xf>
    <xf numFmtId="49" fontId="7" fillId="5" borderId="16" xfId="1" applyNumberFormat="1" applyFont="1" applyFill="1" applyBorder="1" applyAlignment="1">
      <alignment horizontal="center" vertical="center" wrapText="1"/>
    </xf>
    <xf numFmtId="0" fontId="5" fillId="0" borderId="13" xfId="0" applyNumberFormat="1" applyFont="1" applyBorder="1" applyAlignment="1">
      <alignment horizontal="left" vertical="center"/>
    </xf>
    <xf numFmtId="0" fontId="5" fillId="0" borderId="8" xfId="0" applyNumberFormat="1" applyFont="1" applyBorder="1" applyAlignment="1">
      <alignment horizontal="left" vertical="center"/>
    </xf>
    <xf numFmtId="0" fontId="5" fillId="0" borderId="8" xfId="0" applyNumberFormat="1" applyFont="1" applyBorder="1" applyAlignment="1">
      <alignment horizontal="center" vertical="center"/>
    </xf>
    <xf numFmtId="0" fontId="5" fillId="0" borderId="16" xfId="0" applyNumberFormat="1" applyFont="1" applyBorder="1" applyAlignment="1">
      <alignment horizontal="center" vertical="center"/>
    </xf>
    <xf numFmtId="0" fontId="5" fillId="0" borderId="15" xfId="0" applyNumberFormat="1" applyFont="1" applyBorder="1" applyAlignment="1">
      <alignment horizontal="center" vertical="center"/>
    </xf>
    <xf numFmtId="0" fontId="5" fillId="0" borderId="26" xfId="0" applyNumberFormat="1" applyFont="1" applyBorder="1" applyAlignment="1">
      <alignment horizontal="center" vertical="center"/>
    </xf>
    <xf numFmtId="0" fontId="5" fillId="0" borderId="17" xfId="0" applyNumberFormat="1" applyFont="1" applyBorder="1" applyAlignment="1">
      <alignment horizontal="center" vertical="center"/>
    </xf>
    <xf numFmtId="0" fontId="5" fillId="0" borderId="12" xfId="0" applyNumberFormat="1" applyFont="1" applyBorder="1" applyAlignment="1">
      <alignment horizontal="center" vertical="center"/>
    </xf>
    <xf numFmtId="0" fontId="5" fillId="0" borderId="27" xfId="0" applyNumberFormat="1" applyFont="1" applyBorder="1" applyAlignment="1">
      <alignment horizontal="center" vertical="center"/>
    </xf>
    <xf numFmtId="0" fontId="5" fillId="0" borderId="28" xfId="0" applyNumberFormat="1" applyFont="1" applyBorder="1" applyAlignment="1">
      <alignment horizontal="center" vertical="center"/>
    </xf>
    <xf numFmtId="0" fontId="5" fillId="0" borderId="13" xfId="0" applyNumberFormat="1" applyFont="1" applyBorder="1" applyAlignment="1">
      <alignment horizontal="center" vertical="center"/>
    </xf>
    <xf numFmtId="0" fontId="4" fillId="0" borderId="13" xfId="0" applyNumberFormat="1" applyFont="1" applyBorder="1" applyAlignment="1">
      <alignment horizontal="left" vertical="center"/>
    </xf>
    <xf numFmtId="0" fontId="4" fillId="0" borderId="8" xfId="0" applyNumberFormat="1" applyFont="1" applyBorder="1" applyAlignment="1">
      <alignment horizontal="left" vertical="center"/>
    </xf>
    <xf numFmtId="0" fontId="5" fillId="0" borderId="8" xfId="0" applyNumberFormat="1" applyFont="1" applyBorder="1" applyAlignment="1">
      <alignment horizontal="center" vertical="top"/>
    </xf>
    <xf numFmtId="0" fontId="5" fillId="0" borderId="16" xfId="0" applyNumberFormat="1" applyFont="1" applyBorder="1" applyAlignment="1">
      <alignment horizontal="center" vertical="top"/>
    </xf>
    <xf numFmtId="49" fontId="4" fillId="0" borderId="13" xfId="0" applyNumberFormat="1" applyFont="1" applyFill="1" applyBorder="1" applyAlignment="1">
      <alignment horizontal="left" vertical="center"/>
    </xf>
    <xf numFmtId="49" fontId="4" fillId="0" borderId="8" xfId="0" applyNumberFormat="1" applyFont="1" applyFill="1" applyBorder="1" applyAlignment="1">
      <alignment horizontal="left" vertical="center"/>
    </xf>
    <xf numFmtId="49" fontId="4" fillId="0" borderId="36" xfId="0" applyNumberFormat="1" applyFont="1" applyFill="1" applyBorder="1" applyAlignment="1">
      <alignment horizontal="left" vertical="center"/>
    </xf>
    <xf numFmtId="0" fontId="5" fillId="0" borderId="26" xfId="0" applyNumberFormat="1" applyFont="1" applyBorder="1" applyAlignment="1">
      <alignment horizontal="center" vertical="top"/>
    </xf>
    <xf numFmtId="0" fontId="5" fillId="0" borderId="17" xfId="0" applyNumberFormat="1" applyFont="1" applyBorder="1" applyAlignment="1">
      <alignment horizontal="center" vertical="top"/>
    </xf>
    <xf numFmtId="49" fontId="4" fillId="0" borderId="34" xfId="0" applyNumberFormat="1" applyFont="1" applyFill="1" applyBorder="1" applyAlignment="1">
      <alignment horizontal="left" vertical="center"/>
    </xf>
    <xf numFmtId="49" fontId="4" fillId="0" borderId="32" xfId="0" applyNumberFormat="1" applyFont="1" applyFill="1" applyBorder="1" applyAlignment="1">
      <alignment horizontal="left" vertical="center"/>
    </xf>
    <xf numFmtId="49" fontId="4" fillId="0" borderId="35" xfId="0" applyNumberFormat="1" applyFont="1" applyFill="1" applyBorder="1" applyAlignment="1">
      <alignment horizontal="left" vertical="center"/>
    </xf>
    <xf numFmtId="49" fontId="4" fillId="0" borderId="13" xfId="0" applyNumberFormat="1" applyFont="1" applyFill="1" applyBorder="1" applyAlignment="1">
      <alignment horizontal="center" vertical="center"/>
    </xf>
    <xf numFmtId="49" fontId="4" fillId="0" borderId="8" xfId="0" applyNumberFormat="1" applyFont="1" applyFill="1" applyBorder="1" applyAlignment="1">
      <alignment horizontal="center" vertical="center"/>
    </xf>
    <xf numFmtId="49" fontId="4" fillId="0" borderId="36" xfId="0" applyNumberFormat="1" applyFont="1" applyFill="1" applyBorder="1" applyAlignment="1">
      <alignment horizontal="center" vertical="center"/>
    </xf>
    <xf numFmtId="49" fontId="4" fillId="0" borderId="37" xfId="0" applyNumberFormat="1" applyFont="1" applyFill="1" applyBorder="1" applyAlignment="1">
      <alignment horizontal="left" vertical="center"/>
    </xf>
    <xf numFmtId="49" fontId="4" fillId="0" borderId="33" xfId="0" applyNumberFormat="1" applyFont="1" applyFill="1" applyBorder="1" applyAlignment="1">
      <alignment horizontal="left" vertical="center"/>
    </xf>
    <xf numFmtId="49" fontId="4" fillId="0" borderId="38" xfId="0" applyNumberFormat="1" applyFont="1" applyFill="1" applyBorder="1" applyAlignment="1">
      <alignment horizontal="left" vertical="center"/>
    </xf>
    <xf numFmtId="0" fontId="4" fillId="0" borderId="0" xfId="0" applyNumberFormat="1" applyFont="1" applyAlignment="1">
      <alignment horizontal="left" vertical="center" wrapText="1"/>
    </xf>
    <xf numFmtId="0" fontId="4" fillId="0" borderId="0" xfId="0" applyNumberFormat="1" applyFont="1" applyAlignment="1">
      <alignment horizontal="left" vertical="top"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118934</xdr:colOff>
      <xdr:row>1</xdr:row>
      <xdr:rowOff>81999</xdr:rowOff>
    </xdr:from>
    <xdr:to>
      <xdr:col>18</xdr:col>
      <xdr:colOff>585506</xdr:colOff>
      <xdr:row>15</xdr:row>
      <xdr:rowOff>102540</xdr:rowOff>
    </xdr:to>
    <xdr:pic>
      <xdr:nvPicPr>
        <xdr:cNvPr id="2" name="Picture 1">
          <a:extLst>
            <a:ext uri="{FF2B5EF4-FFF2-40B4-BE49-F238E27FC236}">
              <a16:creationId xmlns:a16="http://schemas.microsoft.com/office/drawing/2014/main" id="{00000000-0008-0000-0400-00004A000000}"/>
            </a:ext>
          </a:extLst>
        </xdr:cNvPr>
        <xdr:cNvPicPr>
          <a:picLocks noChangeAspect="1"/>
        </xdr:cNvPicPr>
      </xdr:nvPicPr>
      <xdr:blipFill>
        <a:blip xmlns:r="http://schemas.openxmlformats.org/officeDocument/2006/relationships" r:embed="rId1"/>
        <a:stretch>
          <a:fillRect/>
        </a:stretch>
      </xdr:blipFill>
      <xdr:spPr>
        <a:xfrm>
          <a:off x="12368084" y="424899"/>
          <a:ext cx="3514572" cy="3135216"/>
        </a:xfrm>
        <a:prstGeom prst="rect">
          <a:avLst/>
        </a:prstGeom>
      </xdr:spPr>
    </xdr:pic>
    <xdr:clientData/>
  </xdr:twoCellAnchor>
  <xdr:twoCellAnchor editAs="oneCell">
    <xdr:from>
      <xdr:col>13</xdr:col>
      <xdr:colOff>285749</xdr:colOff>
      <xdr:row>18</xdr:row>
      <xdr:rowOff>339336</xdr:rowOff>
    </xdr:from>
    <xdr:to>
      <xdr:col>24</xdr:col>
      <xdr:colOff>523874</xdr:colOff>
      <xdr:row>32</xdr:row>
      <xdr:rowOff>71725</xdr:rowOff>
    </xdr:to>
    <xdr:pic>
      <xdr:nvPicPr>
        <xdr:cNvPr id="3" name="Picture 2"/>
        <xdr:cNvPicPr>
          <a:picLocks noChangeAspect="1"/>
        </xdr:cNvPicPr>
      </xdr:nvPicPr>
      <xdr:blipFill>
        <a:blip xmlns:r="http://schemas.openxmlformats.org/officeDocument/2006/relationships" r:embed="rId2"/>
        <a:stretch>
          <a:fillRect/>
        </a:stretch>
      </xdr:blipFill>
      <xdr:spPr>
        <a:xfrm>
          <a:off x="12534899" y="4892286"/>
          <a:ext cx="6943725" cy="469491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zoomScale="70" zoomScaleNormal="70" workbookViewId="0">
      <selection activeCell="D7" sqref="D7"/>
    </sheetView>
  </sheetViews>
  <sheetFormatPr defaultRowHeight="15" x14ac:dyDescent="0.25"/>
  <cols>
    <col min="2" max="2" width="14.140625" style="22" customWidth="1"/>
    <col min="3" max="3" width="32.7109375" style="22" customWidth="1"/>
    <col min="4" max="4" width="50" style="22" bestFit="1" customWidth="1"/>
    <col min="5" max="5" width="4.28515625" style="22" customWidth="1"/>
    <col min="6" max="6" width="10.5703125" style="22" customWidth="1"/>
    <col min="7" max="7" width="42.5703125" style="22" customWidth="1"/>
    <col min="8" max="8" width="1.7109375" style="22" customWidth="1"/>
    <col min="9" max="9" width="16.5703125" style="22" customWidth="1"/>
    <col min="10" max="10" width="25.5703125" style="22" bestFit="1" customWidth="1"/>
    <col min="11" max="11" width="1.85546875" style="22" customWidth="1"/>
  </cols>
  <sheetData>
    <row r="1" spans="2:11" ht="15.75" thickBot="1" x14ac:dyDescent="0.3">
      <c r="B1" s="9"/>
      <c r="C1" s="9"/>
      <c r="D1" s="9"/>
      <c r="E1" s="9"/>
      <c r="F1" s="9"/>
      <c r="G1" s="9"/>
      <c r="H1" s="9"/>
      <c r="I1" s="9"/>
      <c r="J1" s="9"/>
      <c r="K1" s="9"/>
    </row>
    <row r="2" spans="2:11" ht="23.25" x14ac:dyDescent="0.35">
      <c r="B2" s="84" t="s">
        <v>18</v>
      </c>
      <c r="C2" s="85"/>
      <c r="D2" s="86"/>
      <c r="E2" s="10"/>
      <c r="F2" s="100" t="s">
        <v>19</v>
      </c>
      <c r="G2" s="101"/>
      <c r="H2" s="10"/>
      <c r="I2" s="82" t="s">
        <v>10</v>
      </c>
      <c r="J2" s="80" t="s">
        <v>20</v>
      </c>
      <c r="K2" s="9"/>
    </row>
    <row r="3" spans="2:11" ht="23.25" x14ac:dyDescent="0.35">
      <c r="B3" s="87"/>
      <c r="C3" s="88"/>
      <c r="D3" s="89"/>
      <c r="E3" s="10"/>
      <c r="F3" s="102"/>
      <c r="G3" s="103"/>
      <c r="H3" s="10"/>
      <c r="I3" s="83"/>
      <c r="J3" s="81"/>
      <c r="K3" s="9"/>
    </row>
    <row r="4" spans="2:11" ht="23.25" x14ac:dyDescent="0.35">
      <c r="B4" s="27">
        <v>3.3000000000000002E-2</v>
      </c>
      <c r="C4" s="11" t="s">
        <v>21</v>
      </c>
      <c r="D4" s="26" t="s">
        <v>22</v>
      </c>
      <c r="E4" s="10"/>
      <c r="F4" s="27">
        <v>0.5</v>
      </c>
      <c r="G4" s="26" t="s">
        <v>23</v>
      </c>
      <c r="H4" s="10"/>
      <c r="I4" s="31" t="s">
        <v>24</v>
      </c>
      <c r="J4" s="26" t="s">
        <v>12</v>
      </c>
      <c r="K4" s="9"/>
    </row>
    <row r="5" spans="2:11" ht="23.25" x14ac:dyDescent="0.35">
      <c r="B5" s="27">
        <v>1</v>
      </c>
      <c r="C5" s="11" t="s">
        <v>25</v>
      </c>
      <c r="D5" s="26" t="s">
        <v>26</v>
      </c>
      <c r="E5" s="10"/>
      <c r="F5" s="27">
        <v>1</v>
      </c>
      <c r="G5" s="26" t="s">
        <v>27</v>
      </c>
      <c r="H5" s="10"/>
      <c r="I5" s="31" t="s">
        <v>28</v>
      </c>
      <c r="J5" s="26" t="s">
        <v>13</v>
      </c>
      <c r="K5" s="9"/>
    </row>
    <row r="6" spans="2:11" ht="23.25" x14ac:dyDescent="0.35">
      <c r="B6" s="27">
        <v>1.5</v>
      </c>
      <c r="C6" s="11" t="s">
        <v>29</v>
      </c>
      <c r="D6" s="26" t="s">
        <v>30</v>
      </c>
      <c r="E6" s="10"/>
      <c r="F6" s="27">
        <v>1.5</v>
      </c>
      <c r="G6" s="26" t="s">
        <v>31</v>
      </c>
      <c r="H6" s="10"/>
      <c r="I6" s="32" t="s">
        <v>32</v>
      </c>
      <c r="J6" s="26" t="s">
        <v>33</v>
      </c>
      <c r="K6" s="9"/>
    </row>
    <row r="7" spans="2:11" ht="24" thickBot="1" x14ac:dyDescent="0.4">
      <c r="B7" s="27">
        <v>2</v>
      </c>
      <c r="C7" s="11" t="s">
        <v>34</v>
      </c>
      <c r="D7" s="26" t="s">
        <v>35</v>
      </c>
      <c r="E7" s="10"/>
      <c r="F7" s="27">
        <v>2.5</v>
      </c>
      <c r="G7" s="26" t="s">
        <v>36</v>
      </c>
      <c r="H7" s="10"/>
      <c r="I7" s="28" t="s">
        <v>37</v>
      </c>
      <c r="J7" s="30" t="s">
        <v>38</v>
      </c>
      <c r="K7" s="9"/>
    </row>
    <row r="8" spans="2:11" ht="23.25" x14ac:dyDescent="0.35">
      <c r="B8" s="27">
        <v>5</v>
      </c>
      <c r="C8" s="11" t="s">
        <v>39</v>
      </c>
      <c r="D8" s="26" t="s">
        <v>40</v>
      </c>
      <c r="E8" s="10"/>
      <c r="F8" s="27">
        <v>4</v>
      </c>
      <c r="G8" s="26" t="s">
        <v>41</v>
      </c>
      <c r="H8" s="10"/>
      <c r="I8" s="10" t="s">
        <v>42</v>
      </c>
      <c r="J8" s="10"/>
      <c r="K8" s="9"/>
    </row>
    <row r="9" spans="2:11" ht="24" thickBot="1" x14ac:dyDescent="0.4">
      <c r="B9" s="27">
        <v>8</v>
      </c>
      <c r="C9" s="11" t="s">
        <v>43</v>
      </c>
      <c r="D9" s="26" t="s">
        <v>44</v>
      </c>
      <c r="E9" s="10"/>
      <c r="F9" s="28">
        <v>5</v>
      </c>
      <c r="G9" s="30" t="s">
        <v>45</v>
      </c>
      <c r="H9" s="10"/>
      <c r="I9" s="10"/>
      <c r="J9" s="10"/>
      <c r="K9" s="9"/>
    </row>
    <row r="10" spans="2:11" ht="23.25" x14ac:dyDescent="0.35">
      <c r="B10" s="27">
        <v>10</v>
      </c>
      <c r="C10" s="11" t="s">
        <v>46</v>
      </c>
      <c r="D10" s="26" t="s">
        <v>47</v>
      </c>
      <c r="E10" s="10"/>
      <c r="F10" s="10"/>
      <c r="G10" s="10"/>
      <c r="H10" s="10"/>
      <c r="I10" s="10"/>
      <c r="J10" s="10"/>
      <c r="K10" s="9"/>
    </row>
    <row r="11" spans="2:11" ht="24" thickBot="1" x14ac:dyDescent="0.4">
      <c r="B11" s="28">
        <v>15</v>
      </c>
      <c r="C11" s="29" t="s">
        <v>48</v>
      </c>
      <c r="D11" s="30" t="s">
        <v>49</v>
      </c>
      <c r="E11" s="10"/>
      <c r="F11" s="10"/>
      <c r="G11" s="10"/>
      <c r="H11" s="10"/>
      <c r="I11" s="10"/>
      <c r="J11" s="10"/>
      <c r="K11" s="9"/>
    </row>
    <row r="12" spans="2:11" ht="24" thickBot="1" x14ac:dyDescent="0.4">
      <c r="B12" s="11"/>
      <c r="C12" s="11"/>
      <c r="D12" s="11"/>
      <c r="E12" s="10"/>
      <c r="F12" s="10"/>
      <c r="G12" s="10"/>
      <c r="H12" s="10"/>
      <c r="I12" s="10"/>
      <c r="J12" s="10"/>
      <c r="K12" s="9"/>
    </row>
    <row r="13" spans="2:11" ht="23.25" x14ac:dyDescent="0.35">
      <c r="B13" s="90" t="s">
        <v>50</v>
      </c>
      <c r="C13" s="91"/>
      <c r="D13" s="92"/>
      <c r="E13" s="10"/>
      <c r="F13" s="96" t="s">
        <v>51</v>
      </c>
      <c r="G13" s="97"/>
      <c r="H13" s="10"/>
      <c r="I13" s="10"/>
      <c r="J13" s="10"/>
      <c r="K13" s="9"/>
    </row>
    <row r="14" spans="2:11" ht="23.25" x14ac:dyDescent="0.35">
      <c r="B14" s="93"/>
      <c r="C14" s="94"/>
      <c r="D14" s="95"/>
      <c r="E14" s="10"/>
      <c r="F14" s="98"/>
      <c r="G14" s="99"/>
      <c r="H14" s="10"/>
      <c r="I14" s="10"/>
      <c r="J14" s="10"/>
      <c r="K14" s="9"/>
    </row>
    <row r="15" spans="2:11" ht="23.25" x14ac:dyDescent="0.35">
      <c r="B15" s="27">
        <v>0.1</v>
      </c>
      <c r="C15" s="11" t="s">
        <v>52</v>
      </c>
      <c r="D15" s="26"/>
      <c r="E15" s="10"/>
      <c r="F15" s="27">
        <v>1</v>
      </c>
      <c r="G15" s="26" t="s">
        <v>53</v>
      </c>
      <c r="H15" s="10"/>
      <c r="I15" s="10"/>
      <c r="J15" s="10"/>
      <c r="K15" s="9"/>
    </row>
    <row r="16" spans="2:11" ht="23.25" x14ac:dyDescent="0.35">
      <c r="B16" s="27">
        <v>0.5</v>
      </c>
      <c r="C16" s="11" t="s">
        <v>54</v>
      </c>
      <c r="D16" s="26"/>
      <c r="E16" s="10"/>
      <c r="F16" s="27">
        <v>2</v>
      </c>
      <c r="G16" s="26" t="s">
        <v>55</v>
      </c>
      <c r="H16" s="10"/>
      <c r="I16" s="10"/>
      <c r="J16" s="10"/>
      <c r="K16" s="9"/>
    </row>
    <row r="17" spans="2:11" ht="23.25" x14ac:dyDescent="0.35">
      <c r="B17" s="27">
        <v>2</v>
      </c>
      <c r="C17" s="11" t="s">
        <v>56</v>
      </c>
      <c r="D17" s="26"/>
      <c r="E17" s="10"/>
      <c r="F17" s="27">
        <v>4</v>
      </c>
      <c r="G17" s="26" t="s">
        <v>57</v>
      </c>
      <c r="H17" s="10"/>
      <c r="I17" s="10"/>
      <c r="J17" s="10"/>
      <c r="K17" s="9"/>
    </row>
    <row r="18" spans="2:11" ht="23.25" x14ac:dyDescent="0.35">
      <c r="B18" s="27">
        <v>4</v>
      </c>
      <c r="C18" s="11" t="s">
        <v>58</v>
      </c>
      <c r="D18" s="26"/>
      <c r="E18" s="10"/>
      <c r="F18" s="27">
        <v>8</v>
      </c>
      <c r="G18" s="26" t="s">
        <v>59</v>
      </c>
      <c r="H18" s="10"/>
      <c r="I18" s="10"/>
      <c r="J18" s="10"/>
      <c r="K18" s="9"/>
    </row>
    <row r="19" spans="2:11" ht="24" thickBot="1" x14ac:dyDescent="0.4">
      <c r="B19" s="27">
        <v>6</v>
      </c>
      <c r="C19" s="11" t="s">
        <v>60</v>
      </c>
      <c r="D19" s="26"/>
      <c r="E19" s="10"/>
      <c r="F19" s="28">
        <v>12</v>
      </c>
      <c r="G19" s="30" t="s">
        <v>61</v>
      </c>
      <c r="H19" s="10"/>
      <c r="I19" s="10"/>
      <c r="J19" s="10"/>
      <c r="K19" s="9"/>
    </row>
    <row r="20" spans="2:11" ht="23.25" x14ac:dyDescent="0.35">
      <c r="B20" s="27">
        <v>10</v>
      </c>
      <c r="C20" s="11" t="s">
        <v>62</v>
      </c>
      <c r="D20" s="26"/>
      <c r="E20" s="10"/>
      <c r="F20" s="10"/>
      <c r="G20" s="10"/>
      <c r="H20" s="10"/>
      <c r="I20" s="10"/>
      <c r="J20" s="10"/>
      <c r="K20" s="9"/>
    </row>
    <row r="21" spans="2:11" ht="24" thickBot="1" x14ac:dyDescent="0.4">
      <c r="B21" s="28">
        <v>15</v>
      </c>
      <c r="C21" s="29" t="s">
        <v>63</v>
      </c>
      <c r="D21" s="30"/>
      <c r="E21" s="10"/>
      <c r="F21" s="10"/>
      <c r="G21" s="10"/>
      <c r="H21" s="10"/>
      <c r="I21" s="10"/>
      <c r="J21" s="10"/>
      <c r="K21" s="9"/>
    </row>
    <row r="22" spans="2:11" ht="23.25" x14ac:dyDescent="0.35">
      <c r="B22" s="12"/>
      <c r="C22" s="10"/>
      <c r="D22" s="10"/>
      <c r="E22" s="10"/>
      <c r="F22" s="10"/>
      <c r="G22" s="10"/>
      <c r="H22" s="10"/>
      <c r="I22" s="10"/>
      <c r="J22" s="10"/>
      <c r="K22" s="9"/>
    </row>
    <row r="23" spans="2:11" ht="15.75" thickBot="1" x14ac:dyDescent="0.3">
      <c r="B23" s="9" t="s">
        <v>64</v>
      </c>
      <c r="C23" s="9"/>
      <c r="D23" s="9"/>
      <c r="E23" s="9"/>
      <c r="F23" s="9"/>
      <c r="G23" s="9"/>
      <c r="H23" s="9"/>
      <c r="I23" s="9"/>
      <c r="J23" s="9"/>
      <c r="K23" s="9"/>
    </row>
    <row r="24" spans="2:11" x14ac:dyDescent="0.25">
      <c r="B24" s="13"/>
      <c r="C24" s="14"/>
      <c r="D24" s="14"/>
      <c r="E24" s="15"/>
      <c r="F24" s="9"/>
      <c r="G24" s="9"/>
      <c r="H24" s="9"/>
      <c r="I24" s="9"/>
      <c r="J24" s="9"/>
      <c r="K24" s="9"/>
    </row>
    <row r="25" spans="2:11" x14ac:dyDescent="0.25">
      <c r="B25" s="16" t="s">
        <v>65</v>
      </c>
      <c r="C25" s="17"/>
      <c r="D25" s="17"/>
      <c r="E25" s="18"/>
      <c r="F25" s="9"/>
      <c r="G25" s="9"/>
      <c r="H25" s="9"/>
      <c r="I25" s="9"/>
      <c r="J25" s="9"/>
      <c r="K25" s="9"/>
    </row>
    <row r="26" spans="2:11" x14ac:dyDescent="0.25">
      <c r="B26" s="16"/>
      <c r="C26" s="19"/>
      <c r="D26" s="20"/>
      <c r="E26" s="21"/>
    </row>
    <row r="27" spans="2:11" x14ac:dyDescent="0.25">
      <c r="B27" s="16" t="s">
        <v>66</v>
      </c>
      <c r="C27" s="17" t="s">
        <v>67</v>
      </c>
      <c r="D27" s="20"/>
      <c r="E27" s="21"/>
    </row>
    <row r="28" spans="2:11" x14ac:dyDescent="0.25">
      <c r="B28" s="16" t="s">
        <v>68</v>
      </c>
      <c r="C28" s="17" t="s">
        <v>69</v>
      </c>
      <c r="D28" s="20"/>
      <c r="E28" s="21"/>
    </row>
    <row r="29" spans="2:11" x14ac:dyDescent="0.25">
      <c r="B29" s="23" t="s">
        <v>70</v>
      </c>
      <c r="C29" s="20" t="s">
        <v>71</v>
      </c>
      <c r="D29" s="20"/>
      <c r="E29" s="21"/>
    </row>
    <row r="30" spans="2:11" x14ac:dyDescent="0.25">
      <c r="B30" s="16"/>
      <c r="C30" s="19"/>
      <c r="D30" s="20"/>
      <c r="E30" s="21"/>
    </row>
    <row r="31" spans="2:11" x14ac:dyDescent="0.25">
      <c r="B31" s="16" t="s">
        <v>66</v>
      </c>
      <c r="C31" s="17" t="s">
        <v>72</v>
      </c>
      <c r="D31" s="20"/>
      <c r="E31" s="21"/>
    </row>
    <row r="32" spans="2:11" x14ac:dyDescent="0.25">
      <c r="B32" s="16" t="s">
        <v>73</v>
      </c>
      <c r="C32" s="17" t="s">
        <v>74</v>
      </c>
      <c r="D32" s="20"/>
      <c r="E32" s="21"/>
    </row>
    <row r="33" spans="2:5" x14ac:dyDescent="0.25">
      <c r="B33" s="23" t="s">
        <v>75</v>
      </c>
      <c r="C33" s="20" t="s">
        <v>76</v>
      </c>
      <c r="D33" s="20"/>
      <c r="E33" s="21"/>
    </row>
    <row r="34" spans="2:5" x14ac:dyDescent="0.25">
      <c r="B34" s="16"/>
      <c r="C34" s="19"/>
      <c r="D34" s="20"/>
      <c r="E34" s="21"/>
    </row>
    <row r="35" spans="2:5" x14ac:dyDescent="0.25">
      <c r="B35" s="16" t="s">
        <v>66</v>
      </c>
      <c r="C35" s="17" t="s">
        <v>77</v>
      </c>
      <c r="D35" s="20"/>
      <c r="E35" s="21"/>
    </row>
    <row r="36" spans="2:5" x14ac:dyDescent="0.25">
      <c r="B36" s="16" t="s">
        <v>78</v>
      </c>
      <c r="C36" s="17" t="s">
        <v>79</v>
      </c>
      <c r="D36" s="20"/>
      <c r="E36" s="21"/>
    </row>
    <row r="37" spans="2:5" ht="15.75" thickBot="1" x14ac:dyDescent="0.3">
      <c r="B37" s="33" t="s">
        <v>80</v>
      </c>
      <c r="C37" s="24" t="s">
        <v>81</v>
      </c>
      <c r="D37" s="24"/>
      <c r="E37" s="25"/>
    </row>
  </sheetData>
  <mergeCells count="6">
    <mergeCell ref="J2:J3"/>
    <mergeCell ref="I2:I3"/>
    <mergeCell ref="B2:D3"/>
    <mergeCell ref="B13:D14"/>
    <mergeCell ref="F13:G14"/>
    <mergeCell ref="F2:G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1"/>
  <sheetViews>
    <sheetView tabSelected="1" view="pageBreakPreview" zoomScale="85" zoomScaleNormal="90" zoomScaleSheetLayoutView="85" workbookViewId="0">
      <selection activeCell="A2" sqref="A1:XFD1048576"/>
    </sheetView>
  </sheetViews>
  <sheetFormatPr defaultRowHeight="15" x14ac:dyDescent="0.25"/>
  <cols>
    <col min="1" max="1" width="8" style="34" bestFit="1" customWidth="1"/>
    <col min="2" max="2" width="23" bestFit="1" customWidth="1"/>
    <col min="3" max="3" width="35.42578125" bestFit="1" customWidth="1"/>
    <col min="4" max="4" width="45.85546875" bestFit="1" customWidth="1"/>
    <col min="5" max="5" width="44.7109375" style="7" customWidth="1"/>
    <col min="6" max="6" width="75.5703125" customWidth="1"/>
    <col min="7" max="7" width="7.7109375" style="8" bestFit="1" customWidth="1"/>
    <col min="8" max="8" width="6.5703125" style="8" bestFit="1" customWidth="1"/>
    <col min="9" max="9" width="8.28515625" style="8" customWidth="1"/>
    <col min="10" max="10" width="6.5703125" style="8" customWidth="1"/>
    <col min="11" max="11" width="8" style="8" bestFit="1" customWidth="1"/>
    <col min="12" max="12" width="22" style="8" bestFit="1" customWidth="1"/>
    <col min="13" max="13" width="37.140625" customWidth="1"/>
  </cols>
  <sheetData>
    <row r="2" spans="1:13" s="71" customFormat="1" ht="21" x14ac:dyDescent="0.35">
      <c r="A2" s="104" t="s">
        <v>0</v>
      </c>
      <c r="B2" s="104" t="s">
        <v>1</v>
      </c>
      <c r="C2" s="104" t="s">
        <v>2</v>
      </c>
      <c r="D2" s="104" t="s">
        <v>3</v>
      </c>
      <c r="E2" s="104" t="s">
        <v>4</v>
      </c>
      <c r="F2" s="104" t="s">
        <v>5</v>
      </c>
      <c r="G2" s="106" t="s">
        <v>6</v>
      </c>
      <c r="H2" s="107"/>
      <c r="I2" s="107"/>
      <c r="J2" s="107"/>
      <c r="K2" s="107"/>
      <c r="L2" s="108"/>
      <c r="M2" s="104" t="s">
        <v>7</v>
      </c>
    </row>
    <row r="3" spans="1:13" s="71" customFormat="1" ht="21" x14ac:dyDescent="0.35">
      <c r="A3" s="105"/>
      <c r="B3" s="105"/>
      <c r="C3" s="105"/>
      <c r="D3" s="105"/>
      <c r="E3" s="105"/>
      <c r="F3" s="105"/>
      <c r="G3" s="72" t="s">
        <v>8</v>
      </c>
      <c r="H3" s="73" t="s">
        <v>9</v>
      </c>
      <c r="I3" s="73" t="s">
        <v>133</v>
      </c>
      <c r="J3" s="73" t="s">
        <v>134</v>
      </c>
      <c r="K3" s="74" t="s">
        <v>10</v>
      </c>
      <c r="L3" s="74" t="s">
        <v>11</v>
      </c>
      <c r="M3" s="105"/>
    </row>
    <row r="4" spans="1:13" ht="133.5" x14ac:dyDescent="0.25">
      <c r="A4" s="2">
        <v>1</v>
      </c>
      <c r="B4" s="75" t="s">
        <v>135</v>
      </c>
      <c r="C4" s="5" t="s">
        <v>135</v>
      </c>
      <c r="D4" s="4" t="s">
        <v>170</v>
      </c>
      <c r="E4" s="4" t="s">
        <v>140</v>
      </c>
      <c r="F4" s="6" t="s">
        <v>171</v>
      </c>
      <c r="G4" s="2">
        <v>8</v>
      </c>
      <c r="H4" s="2">
        <v>1.5</v>
      </c>
      <c r="I4" s="2">
        <v>0.1</v>
      </c>
      <c r="J4" s="2">
        <v>3</v>
      </c>
      <c r="K4" s="2">
        <f>G4*H4*I4*J4</f>
        <v>3.6000000000000005</v>
      </c>
      <c r="L4" s="3" t="s">
        <v>13</v>
      </c>
      <c r="M4" s="4" t="s">
        <v>145</v>
      </c>
    </row>
    <row r="5" spans="1:13" ht="177" customHeight="1" x14ac:dyDescent="0.25">
      <c r="A5" s="2">
        <v>2</v>
      </c>
      <c r="B5" s="75" t="s">
        <v>141</v>
      </c>
      <c r="C5" s="75" t="s">
        <v>141</v>
      </c>
      <c r="D5" s="4" t="s">
        <v>146</v>
      </c>
      <c r="E5" s="4" t="s">
        <v>147</v>
      </c>
      <c r="F5" s="6" t="s">
        <v>148</v>
      </c>
      <c r="G5" s="2">
        <v>8</v>
      </c>
      <c r="H5" s="2">
        <v>1.5</v>
      </c>
      <c r="I5" s="2">
        <v>0.1</v>
      </c>
      <c r="J5" s="2">
        <v>3</v>
      </c>
      <c r="K5" s="2">
        <f>G5*H5*I5*J5</f>
        <v>3.6000000000000005</v>
      </c>
      <c r="L5" s="3" t="s">
        <v>13</v>
      </c>
      <c r="M5" s="4" t="s">
        <v>149</v>
      </c>
    </row>
    <row r="6" spans="1:13" ht="202.5" customHeight="1" x14ac:dyDescent="0.25">
      <c r="A6" s="2">
        <v>3</v>
      </c>
      <c r="B6" s="75" t="s">
        <v>150</v>
      </c>
      <c r="C6" s="75" t="s">
        <v>150</v>
      </c>
      <c r="D6" s="4" t="s">
        <v>172</v>
      </c>
      <c r="E6" s="4" t="s">
        <v>151</v>
      </c>
      <c r="F6" s="6" t="s">
        <v>173</v>
      </c>
      <c r="G6" s="2">
        <v>5</v>
      </c>
      <c r="H6" s="2">
        <v>1</v>
      </c>
      <c r="I6" s="2">
        <v>4</v>
      </c>
      <c r="J6" s="2">
        <v>1</v>
      </c>
      <c r="K6" s="2">
        <f>G6*H6*I6*J6</f>
        <v>20</v>
      </c>
      <c r="L6" s="3" t="s">
        <v>13</v>
      </c>
      <c r="M6" s="4" t="s">
        <v>152</v>
      </c>
    </row>
    <row r="7" spans="1:13" ht="176.25" x14ac:dyDescent="0.25">
      <c r="A7" s="2">
        <v>3</v>
      </c>
      <c r="B7" s="75" t="s">
        <v>142</v>
      </c>
      <c r="C7" s="75" t="s">
        <v>142</v>
      </c>
      <c r="D7" s="4" t="s">
        <v>154</v>
      </c>
      <c r="E7" s="4" t="s">
        <v>153</v>
      </c>
      <c r="F7" s="6" t="s">
        <v>155</v>
      </c>
      <c r="G7" s="2">
        <v>2</v>
      </c>
      <c r="H7" s="2">
        <v>1</v>
      </c>
      <c r="I7" s="2">
        <v>4</v>
      </c>
      <c r="J7" s="2">
        <v>1</v>
      </c>
      <c r="K7" s="2">
        <f>G7*H7*I7*J7</f>
        <v>8</v>
      </c>
      <c r="L7" s="3" t="s">
        <v>13</v>
      </c>
      <c r="M7" s="4" t="s">
        <v>156</v>
      </c>
    </row>
    <row r="8" spans="1:13" ht="193.5" customHeight="1" x14ac:dyDescent="0.25">
      <c r="A8" s="2">
        <v>4</v>
      </c>
      <c r="B8" s="75" t="s">
        <v>157</v>
      </c>
      <c r="C8" s="75" t="s">
        <v>143</v>
      </c>
      <c r="D8" s="4" t="s">
        <v>175</v>
      </c>
      <c r="E8" s="4" t="s">
        <v>158</v>
      </c>
      <c r="F8" s="6" t="s">
        <v>174</v>
      </c>
      <c r="G8" s="2">
        <v>2</v>
      </c>
      <c r="H8" s="2">
        <v>1</v>
      </c>
      <c r="I8" s="2">
        <v>4</v>
      </c>
      <c r="J8" s="2">
        <v>1</v>
      </c>
      <c r="K8" s="2">
        <f>G8*H8*I8*J8</f>
        <v>8</v>
      </c>
      <c r="L8" s="3" t="s">
        <v>13</v>
      </c>
      <c r="M8" s="4" t="s">
        <v>159</v>
      </c>
    </row>
    <row r="9" spans="1:13" ht="166.5" customHeight="1" x14ac:dyDescent="0.25">
      <c r="A9" s="2">
        <v>6</v>
      </c>
      <c r="B9" s="75" t="s">
        <v>144</v>
      </c>
      <c r="C9" s="75" t="s">
        <v>144</v>
      </c>
      <c r="D9" s="4" t="s">
        <v>160</v>
      </c>
      <c r="E9" s="4" t="s">
        <v>161</v>
      </c>
      <c r="F9" s="6" t="s">
        <v>162</v>
      </c>
      <c r="G9" s="2">
        <v>10</v>
      </c>
      <c r="H9" s="2">
        <v>2</v>
      </c>
      <c r="I9" s="2">
        <v>0.5</v>
      </c>
      <c r="J9" s="2">
        <v>1</v>
      </c>
      <c r="K9" s="2">
        <f t="shared" ref="K9" si="0">G9*H9*I9*J9</f>
        <v>10</v>
      </c>
      <c r="L9" s="3" t="s">
        <v>13</v>
      </c>
      <c r="M9" s="4" t="s">
        <v>163</v>
      </c>
    </row>
    <row r="10" spans="1:13" ht="105" x14ac:dyDescent="0.25">
      <c r="A10" s="2">
        <v>7</v>
      </c>
      <c r="B10" s="75" t="s">
        <v>14</v>
      </c>
      <c r="C10" s="5" t="s">
        <v>14</v>
      </c>
      <c r="D10" s="4" t="s">
        <v>15</v>
      </c>
      <c r="E10" s="4" t="s">
        <v>16</v>
      </c>
      <c r="F10" s="6" t="s">
        <v>17</v>
      </c>
      <c r="G10" s="2">
        <v>2</v>
      </c>
      <c r="H10" s="2">
        <v>1</v>
      </c>
      <c r="I10" s="2">
        <v>0.5</v>
      </c>
      <c r="J10" s="2">
        <v>2</v>
      </c>
      <c r="K10" s="2">
        <f t="shared" ref="K10:K11" si="1">G10*H10*I10*J10</f>
        <v>2</v>
      </c>
      <c r="L10" s="3" t="s">
        <v>13</v>
      </c>
      <c r="M10" s="4" t="s">
        <v>136</v>
      </c>
    </row>
    <row r="11" spans="1:13" ht="165" customHeight="1" x14ac:dyDescent="0.25">
      <c r="A11" s="2">
        <v>6</v>
      </c>
      <c r="B11" s="75" t="s">
        <v>164</v>
      </c>
      <c r="C11" s="75" t="s">
        <v>164</v>
      </c>
      <c r="D11" s="4" t="s">
        <v>165</v>
      </c>
      <c r="E11" s="4" t="s">
        <v>166</v>
      </c>
      <c r="F11" s="6" t="s">
        <v>167</v>
      </c>
      <c r="G11" s="2">
        <v>10</v>
      </c>
      <c r="H11" s="2">
        <v>2</v>
      </c>
      <c r="I11" s="2">
        <v>0.5</v>
      </c>
      <c r="J11" s="2">
        <v>1</v>
      </c>
      <c r="K11" s="2">
        <f t="shared" si="1"/>
        <v>10</v>
      </c>
      <c r="L11" s="3" t="s">
        <v>13</v>
      </c>
      <c r="M11" s="4" t="s">
        <v>168</v>
      </c>
    </row>
  </sheetData>
  <mergeCells count="8">
    <mergeCell ref="F2:F3"/>
    <mergeCell ref="G2:L2"/>
    <mergeCell ref="M2:M3"/>
    <mergeCell ref="A2:A3"/>
    <mergeCell ref="B2:B3"/>
    <mergeCell ref="C2:C3"/>
    <mergeCell ref="D2:D3"/>
    <mergeCell ref="E2:E3"/>
  </mergeCells>
  <pageMargins left="0.7" right="0.96" top="3.64" bottom="0.75" header="0.3" footer="0.3"/>
  <pageSetup paperSize="9" scale="2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opLeftCell="A25" workbookViewId="0">
      <selection activeCell="D33" sqref="D33:E33"/>
    </sheetView>
  </sheetViews>
  <sheetFormatPr defaultRowHeight="15" x14ac:dyDescent="0.25"/>
  <cols>
    <col min="3" max="3" width="16.28515625" customWidth="1"/>
    <col min="4" max="4" width="41.42578125" customWidth="1"/>
    <col min="5" max="5" width="21.140625" customWidth="1"/>
    <col min="6" max="6" width="22.5703125" customWidth="1"/>
  </cols>
  <sheetData>
    <row r="1" spans="1:13" ht="15.75" customHeight="1" x14ac:dyDescent="0.25">
      <c r="A1" s="34"/>
      <c r="B1" s="35"/>
      <c r="C1" s="113" t="s">
        <v>82</v>
      </c>
      <c r="D1" s="114"/>
      <c r="E1" s="114"/>
      <c r="F1" s="114"/>
      <c r="G1" s="114"/>
      <c r="H1" s="114"/>
      <c r="I1" s="114"/>
      <c r="J1" s="114"/>
      <c r="K1" s="114"/>
      <c r="L1" s="114"/>
      <c r="M1" s="115"/>
    </row>
    <row r="2" spans="1:13" ht="27" customHeight="1" x14ac:dyDescent="0.25">
      <c r="A2" s="34"/>
      <c r="B2" s="35"/>
      <c r="C2" s="116"/>
      <c r="D2" s="117"/>
      <c r="E2" s="117"/>
      <c r="F2" s="117"/>
      <c r="G2" s="117"/>
      <c r="H2" s="117"/>
      <c r="I2" s="117"/>
      <c r="J2" s="117"/>
      <c r="K2" s="117"/>
      <c r="L2" s="117"/>
      <c r="M2" s="118"/>
    </row>
    <row r="3" spans="1:13" x14ac:dyDescent="0.25">
      <c r="A3" s="34"/>
      <c r="B3" s="35"/>
      <c r="C3" s="109" t="s">
        <v>83</v>
      </c>
      <c r="D3" s="110"/>
      <c r="E3" s="36" t="s">
        <v>84</v>
      </c>
      <c r="F3" s="78"/>
      <c r="G3" s="119" t="s">
        <v>85</v>
      </c>
      <c r="H3" s="111"/>
      <c r="I3" s="111"/>
      <c r="J3" s="111"/>
      <c r="K3" s="111"/>
      <c r="L3" s="111"/>
      <c r="M3" s="112"/>
    </row>
    <row r="4" spans="1:13" s="1" customFormat="1" ht="26.25" customHeight="1" x14ac:dyDescent="0.4">
      <c r="B4" s="35"/>
      <c r="C4" s="120" t="s">
        <v>86</v>
      </c>
      <c r="D4" s="121"/>
      <c r="E4" s="37"/>
      <c r="F4" s="38"/>
      <c r="G4" s="111"/>
      <c r="H4" s="111"/>
      <c r="I4" s="111"/>
      <c r="J4" s="111"/>
      <c r="K4" s="111"/>
      <c r="L4" s="111"/>
      <c r="M4" s="112"/>
    </row>
    <row r="5" spans="1:13" s="1" customFormat="1" ht="26.25" x14ac:dyDescent="0.4">
      <c r="B5" s="35"/>
      <c r="C5" s="109" t="s">
        <v>87</v>
      </c>
      <c r="D5" s="110"/>
      <c r="E5" s="36" t="s">
        <v>84</v>
      </c>
      <c r="F5" s="79"/>
      <c r="G5" s="111" t="s">
        <v>85</v>
      </c>
      <c r="H5" s="111"/>
      <c r="I5" s="111"/>
      <c r="J5" s="111"/>
      <c r="K5" s="111"/>
      <c r="L5" s="111"/>
      <c r="M5" s="112"/>
    </row>
    <row r="6" spans="1:13" x14ac:dyDescent="0.25">
      <c r="A6" s="34"/>
      <c r="B6" s="35"/>
      <c r="C6" s="120" t="s">
        <v>88</v>
      </c>
      <c r="D6" s="121"/>
      <c r="E6" s="37"/>
      <c r="F6" s="38"/>
      <c r="G6" s="122"/>
      <c r="H6" s="122"/>
      <c r="I6" s="122"/>
      <c r="J6" s="122"/>
      <c r="K6" s="122"/>
      <c r="L6" s="122"/>
      <c r="M6" s="123"/>
    </row>
    <row r="7" spans="1:13" x14ac:dyDescent="0.25">
      <c r="A7" s="34"/>
      <c r="B7" s="35"/>
      <c r="C7" s="120"/>
      <c r="D7" s="121"/>
      <c r="E7" s="37"/>
      <c r="F7" s="38"/>
      <c r="G7" s="122"/>
      <c r="H7" s="122"/>
      <c r="I7" s="122"/>
      <c r="J7" s="122"/>
      <c r="K7" s="122"/>
      <c r="L7" s="122"/>
      <c r="M7" s="123"/>
    </row>
    <row r="8" spans="1:13" x14ac:dyDescent="0.25">
      <c r="A8" s="34"/>
      <c r="B8" s="35"/>
      <c r="C8" s="109" t="s">
        <v>89</v>
      </c>
      <c r="D8" s="110"/>
      <c r="E8" s="36" t="s">
        <v>84</v>
      </c>
      <c r="F8" s="79"/>
      <c r="G8" s="111" t="s">
        <v>85</v>
      </c>
      <c r="H8" s="111"/>
      <c r="I8" s="111"/>
      <c r="J8" s="111"/>
      <c r="K8" s="111"/>
      <c r="L8" s="111"/>
      <c r="M8" s="112"/>
    </row>
    <row r="9" spans="1:13" x14ac:dyDescent="0.25">
      <c r="A9" s="34"/>
      <c r="B9" s="35"/>
      <c r="C9" s="39"/>
      <c r="D9" s="40"/>
      <c r="E9" s="41"/>
      <c r="F9" s="40"/>
      <c r="G9" s="122"/>
      <c r="H9" s="122"/>
      <c r="I9" s="122"/>
      <c r="J9" s="122"/>
      <c r="K9" s="122"/>
      <c r="L9" s="122"/>
      <c r="M9" s="123"/>
    </row>
    <row r="10" spans="1:13" x14ac:dyDescent="0.25">
      <c r="A10" s="34"/>
      <c r="B10" s="35"/>
      <c r="C10" s="39"/>
      <c r="D10" s="40"/>
      <c r="E10" s="41"/>
      <c r="F10" s="40"/>
      <c r="G10" s="122"/>
      <c r="H10" s="122"/>
      <c r="I10" s="122"/>
      <c r="J10" s="122"/>
      <c r="K10" s="122"/>
      <c r="L10" s="122"/>
      <c r="M10" s="123"/>
    </row>
    <row r="11" spans="1:13" x14ac:dyDescent="0.25">
      <c r="A11" s="34"/>
      <c r="B11" s="35"/>
      <c r="C11" s="39"/>
      <c r="D11" s="40"/>
      <c r="E11" s="41"/>
      <c r="F11" s="40"/>
      <c r="G11" s="122"/>
      <c r="H11" s="122"/>
      <c r="I11" s="122"/>
      <c r="J11" s="122"/>
      <c r="K11" s="122"/>
      <c r="L11" s="122"/>
      <c r="M11" s="123"/>
    </row>
    <row r="12" spans="1:13" x14ac:dyDescent="0.25">
      <c r="A12" s="34"/>
      <c r="B12" s="35"/>
      <c r="C12" s="109" t="s">
        <v>90</v>
      </c>
      <c r="D12" s="110"/>
      <c r="E12" s="36" t="s">
        <v>84</v>
      </c>
      <c r="F12" s="79"/>
      <c r="G12" s="111" t="s">
        <v>85</v>
      </c>
      <c r="H12" s="111"/>
      <c r="I12" s="111"/>
      <c r="J12" s="111"/>
      <c r="K12" s="111"/>
      <c r="L12" s="111"/>
      <c r="M12" s="112"/>
    </row>
    <row r="13" spans="1:13" x14ac:dyDescent="0.25">
      <c r="A13" s="34"/>
      <c r="B13" s="35"/>
      <c r="C13" s="39"/>
      <c r="D13" s="40"/>
      <c r="E13" s="41"/>
      <c r="F13" s="40"/>
      <c r="G13" s="122"/>
      <c r="H13" s="122"/>
      <c r="I13" s="122"/>
      <c r="J13" s="122"/>
      <c r="K13" s="122"/>
      <c r="L13" s="122"/>
      <c r="M13" s="123"/>
    </row>
    <row r="14" spans="1:13" x14ac:dyDescent="0.25">
      <c r="A14" s="34"/>
      <c r="B14" s="35"/>
      <c r="C14" s="39"/>
      <c r="D14" s="40"/>
      <c r="E14" s="41"/>
      <c r="F14" s="40"/>
      <c r="G14" s="122"/>
      <c r="H14" s="122"/>
      <c r="I14" s="122"/>
      <c r="J14" s="122"/>
      <c r="K14" s="122"/>
      <c r="L14" s="122"/>
      <c r="M14" s="123"/>
    </row>
    <row r="15" spans="1:13" ht="15.75" thickBot="1" x14ac:dyDescent="0.3">
      <c r="A15" s="34"/>
      <c r="B15" s="35"/>
      <c r="C15" s="39"/>
      <c r="D15" s="40"/>
      <c r="E15" s="42"/>
      <c r="F15" s="43"/>
      <c r="G15" s="127"/>
      <c r="H15" s="127"/>
      <c r="I15" s="127"/>
      <c r="J15" s="127"/>
      <c r="K15" s="127"/>
      <c r="L15" s="127"/>
      <c r="M15" s="128"/>
    </row>
    <row r="16" spans="1:13" ht="29.25" thickTop="1" x14ac:dyDescent="0.25">
      <c r="A16" s="34"/>
      <c r="B16" s="44"/>
      <c r="C16" s="45" t="s">
        <v>91</v>
      </c>
      <c r="D16" s="46" t="s">
        <v>137</v>
      </c>
      <c r="E16" s="47" t="s">
        <v>92</v>
      </c>
      <c r="F16" s="48"/>
      <c r="G16" s="129" t="s">
        <v>93</v>
      </c>
      <c r="H16" s="130"/>
      <c r="I16" s="130"/>
      <c r="J16" s="130"/>
      <c r="K16" s="130"/>
      <c r="L16" s="130"/>
      <c r="M16" s="131"/>
    </row>
    <row r="17" spans="1:13" ht="28.5" x14ac:dyDescent="0.25">
      <c r="A17" s="34"/>
      <c r="B17" s="44"/>
      <c r="C17" s="49" t="s">
        <v>94</v>
      </c>
      <c r="D17" s="50" t="s">
        <v>138</v>
      </c>
      <c r="E17" s="51" t="s">
        <v>95</v>
      </c>
      <c r="F17" s="52"/>
      <c r="G17" s="132"/>
      <c r="H17" s="133"/>
      <c r="I17" s="133"/>
      <c r="J17" s="133"/>
      <c r="K17" s="133"/>
      <c r="L17" s="133"/>
      <c r="M17" s="134"/>
    </row>
    <row r="18" spans="1:13" ht="28.5" x14ac:dyDescent="0.25">
      <c r="A18" s="34"/>
      <c r="B18" s="44"/>
      <c r="C18" s="49" t="s">
        <v>96</v>
      </c>
      <c r="D18" s="50"/>
      <c r="E18" s="51" t="s">
        <v>97</v>
      </c>
      <c r="F18" s="52"/>
      <c r="G18" s="132"/>
      <c r="H18" s="133"/>
      <c r="I18" s="133"/>
      <c r="J18" s="133"/>
      <c r="K18" s="133"/>
      <c r="L18" s="133"/>
      <c r="M18" s="134"/>
    </row>
    <row r="19" spans="1:13" ht="28.5" x14ac:dyDescent="0.25">
      <c r="A19" s="34"/>
      <c r="B19" s="44"/>
      <c r="C19" s="49" t="s">
        <v>98</v>
      </c>
      <c r="D19" s="50" t="s">
        <v>138</v>
      </c>
      <c r="E19" s="51" t="s">
        <v>99</v>
      </c>
      <c r="F19" s="52"/>
      <c r="G19" s="124" t="s">
        <v>100</v>
      </c>
      <c r="H19" s="125"/>
      <c r="I19" s="125"/>
      <c r="J19" s="125"/>
      <c r="K19" s="125"/>
      <c r="L19" s="125"/>
      <c r="M19" s="126"/>
    </row>
    <row r="20" spans="1:13" ht="28.5" x14ac:dyDescent="0.25">
      <c r="A20" s="34"/>
      <c r="B20" s="44"/>
      <c r="C20" s="49" t="s">
        <v>101</v>
      </c>
      <c r="D20" s="50" t="s">
        <v>102</v>
      </c>
      <c r="E20" s="51" t="s">
        <v>103</v>
      </c>
      <c r="F20" s="52"/>
      <c r="G20" s="124" t="s">
        <v>104</v>
      </c>
      <c r="H20" s="125"/>
      <c r="I20" s="125"/>
      <c r="J20" s="125"/>
      <c r="K20" s="125"/>
      <c r="L20" s="125"/>
      <c r="M20" s="126"/>
    </row>
    <row r="21" spans="1:13" ht="28.5" x14ac:dyDescent="0.25">
      <c r="A21" s="34"/>
      <c r="B21" s="44"/>
      <c r="C21" s="49" t="s">
        <v>105</v>
      </c>
      <c r="D21" s="50" t="s">
        <v>169</v>
      </c>
      <c r="E21" s="51" t="s">
        <v>106</v>
      </c>
      <c r="F21" s="52"/>
      <c r="G21" s="132"/>
      <c r="H21" s="133"/>
      <c r="I21" s="133"/>
      <c r="J21" s="133"/>
      <c r="K21" s="133"/>
      <c r="L21" s="133"/>
      <c r="M21" s="134"/>
    </row>
    <row r="22" spans="1:13" ht="28.5" x14ac:dyDescent="0.25">
      <c r="A22" s="34"/>
      <c r="B22" s="44"/>
      <c r="C22" s="49" t="s">
        <v>107</v>
      </c>
      <c r="D22" s="50"/>
      <c r="E22" s="51" t="s">
        <v>108</v>
      </c>
      <c r="F22" s="52"/>
      <c r="G22" s="124" t="s">
        <v>104</v>
      </c>
      <c r="H22" s="125"/>
      <c r="I22" s="125"/>
      <c r="J22" s="125"/>
      <c r="K22" s="125"/>
      <c r="L22" s="125"/>
      <c r="M22" s="126"/>
    </row>
    <row r="23" spans="1:13" ht="42.75" x14ac:dyDescent="0.25">
      <c r="A23" s="34"/>
      <c r="B23" s="44"/>
      <c r="C23" s="49" t="s">
        <v>109</v>
      </c>
      <c r="D23" s="50" t="s">
        <v>110</v>
      </c>
      <c r="E23" s="51" t="s">
        <v>111</v>
      </c>
      <c r="F23" s="52"/>
      <c r="G23" s="132"/>
      <c r="H23" s="133"/>
      <c r="I23" s="133"/>
      <c r="J23" s="133"/>
      <c r="K23" s="133"/>
      <c r="L23" s="133"/>
      <c r="M23" s="134"/>
    </row>
    <row r="24" spans="1:13" ht="28.5" x14ac:dyDescent="0.25">
      <c r="A24" s="34"/>
      <c r="B24" s="44"/>
      <c r="C24" s="49" t="s">
        <v>112</v>
      </c>
      <c r="D24" s="50" t="s">
        <v>113</v>
      </c>
      <c r="E24" s="51" t="s">
        <v>114</v>
      </c>
      <c r="F24" s="52"/>
      <c r="G24" s="124" t="s">
        <v>100</v>
      </c>
      <c r="H24" s="125"/>
      <c r="I24" s="125"/>
      <c r="J24" s="125"/>
      <c r="K24" s="125"/>
      <c r="L24" s="125"/>
      <c r="M24" s="126"/>
    </row>
    <row r="25" spans="1:13" ht="28.5" x14ac:dyDescent="0.25">
      <c r="A25" s="34"/>
      <c r="B25" s="44"/>
      <c r="C25" s="49" t="s">
        <v>115</v>
      </c>
      <c r="D25" s="50" t="s">
        <v>139</v>
      </c>
      <c r="E25" s="51" t="s">
        <v>116</v>
      </c>
      <c r="F25" s="52"/>
      <c r="G25" s="124" t="s">
        <v>117</v>
      </c>
      <c r="H25" s="125"/>
      <c r="I25" s="125"/>
      <c r="J25" s="125"/>
      <c r="K25" s="125"/>
      <c r="L25" s="125"/>
      <c r="M25" s="126"/>
    </row>
    <row r="26" spans="1:13" ht="29.25" thickBot="1" x14ac:dyDescent="0.3">
      <c r="A26" s="34"/>
      <c r="B26" s="44"/>
      <c r="C26" s="53" t="s">
        <v>118</v>
      </c>
      <c r="D26" s="54" t="s">
        <v>119</v>
      </c>
      <c r="E26" s="55" t="s">
        <v>120</v>
      </c>
      <c r="F26" s="56"/>
      <c r="G26" s="135" t="s">
        <v>121</v>
      </c>
      <c r="H26" s="136"/>
      <c r="I26" s="136"/>
      <c r="J26" s="136"/>
      <c r="K26" s="136"/>
      <c r="L26" s="136"/>
      <c r="M26" s="137"/>
    </row>
    <row r="27" spans="1:13" ht="29.25" thickTop="1" x14ac:dyDescent="0.25">
      <c r="A27" s="34"/>
      <c r="B27" s="44"/>
      <c r="C27" s="49" t="s">
        <v>122</v>
      </c>
      <c r="D27" s="57" t="s">
        <v>123</v>
      </c>
      <c r="E27" s="58"/>
      <c r="F27" s="58"/>
      <c r="G27" s="59"/>
      <c r="H27" s="60"/>
      <c r="I27" s="60"/>
      <c r="J27" s="60"/>
      <c r="K27" s="59"/>
      <c r="L27" s="60"/>
      <c r="M27" s="61"/>
    </row>
    <row r="28" spans="1:13" ht="28.5" x14ac:dyDescent="0.25">
      <c r="A28" s="34"/>
      <c r="B28" s="44"/>
      <c r="C28" s="49" t="s">
        <v>124</v>
      </c>
      <c r="D28" s="62">
        <v>45978</v>
      </c>
      <c r="E28" s="63"/>
      <c r="F28" s="63"/>
      <c r="G28" s="59"/>
      <c r="H28" s="60"/>
      <c r="I28" s="60"/>
      <c r="J28" s="60"/>
      <c r="K28" s="59"/>
      <c r="L28" s="60"/>
      <c r="M28" s="61"/>
    </row>
    <row r="29" spans="1:13" ht="28.5" x14ac:dyDescent="0.25">
      <c r="A29" s="34"/>
      <c r="B29" s="44"/>
      <c r="C29" s="49" t="s">
        <v>125</v>
      </c>
      <c r="D29" s="57"/>
      <c r="E29" s="64"/>
      <c r="F29" s="64"/>
      <c r="G29" s="59"/>
      <c r="H29" s="60"/>
      <c r="I29" s="60"/>
      <c r="J29" s="60"/>
      <c r="K29" s="59"/>
      <c r="L29" s="60"/>
      <c r="M29" s="61"/>
    </row>
    <row r="30" spans="1:13" ht="29.25" thickBot="1" x14ac:dyDescent="0.3">
      <c r="A30" s="34"/>
      <c r="B30" s="44"/>
      <c r="C30" s="53" t="s">
        <v>126</v>
      </c>
      <c r="D30" s="65"/>
      <c r="E30" s="64"/>
      <c r="F30" s="64"/>
      <c r="G30" s="59"/>
      <c r="H30" s="60"/>
      <c r="I30" s="60"/>
      <c r="J30" s="60"/>
      <c r="K30" s="59"/>
      <c r="L30" s="60"/>
      <c r="M30" s="61"/>
    </row>
    <row r="31" spans="1:13" ht="16.5" thickTop="1" thickBot="1" x14ac:dyDescent="0.3">
      <c r="A31" s="34"/>
      <c r="B31" s="44"/>
      <c r="C31" s="53" t="s">
        <v>127</v>
      </c>
      <c r="D31" s="66" t="s">
        <v>128</v>
      </c>
      <c r="E31" s="64"/>
      <c r="F31" s="64"/>
      <c r="G31" s="59"/>
      <c r="H31" s="60"/>
      <c r="I31" s="60"/>
      <c r="J31" s="60"/>
      <c r="K31" s="59"/>
      <c r="L31" s="60"/>
      <c r="M31" s="61"/>
    </row>
    <row r="32" spans="1:13" ht="15.75" thickTop="1" x14ac:dyDescent="0.25">
      <c r="A32" s="34"/>
      <c r="B32" s="35"/>
      <c r="C32" s="64"/>
      <c r="D32" s="64"/>
      <c r="E32" s="64"/>
      <c r="F32" s="64"/>
      <c r="G32" s="59"/>
      <c r="H32" s="60"/>
      <c r="I32" s="60"/>
      <c r="J32" s="60"/>
      <c r="K32" s="59"/>
      <c r="L32" s="60"/>
      <c r="M32" s="61"/>
    </row>
    <row r="33" spans="1:13" ht="45" x14ac:dyDescent="0.25">
      <c r="A33" s="34"/>
      <c r="B33" s="67"/>
      <c r="C33" s="68" t="s">
        <v>129</v>
      </c>
      <c r="D33" s="138" t="s">
        <v>130</v>
      </c>
      <c r="E33" s="138"/>
      <c r="F33" s="76"/>
      <c r="G33" s="59"/>
      <c r="H33" s="60"/>
      <c r="I33" s="60"/>
      <c r="J33" s="60"/>
      <c r="K33" s="60"/>
      <c r="L33" s="60"/>
      <c r="M33" s="61"/>
    </row>
    <row r="34" spans="1:13" x14ac:dyDescent="0.25">
      <c r="A34" s="34"/>
      <c r="B34" s="67"/>
      <c r="C34" s="68" t="s">
        <v>131</v>
      </c>
      <c r="D34" s="139" t="s">
        <v>132</v>
      </c>
      <c r="E34" s="139"/>
      <c r="F34" s="77"/>
      <c r="G34" s="59"/>
      <c r="H34" s="60"/>
      <c r="I34" s="60"/>
      <c r="J34" s="60"/>
      <c r="K34" s="60"/>
      <c r="L34" s="60"/>
      <c r="M34" s="61"/>
    </row>
    <row r="35" spans="1:13" x14ac:dyDescent="0.25">
      <c r="A35" s="34"/>
      <c r="B35" s="35"/>
      <c r="C35" s="64"/>
      <c r="D35" s="64"/>
      <c r="E35" s="64"/>
      <c r="F35" s="64"/>
      <c r="G35" s="69"/>
      <c r="H35" s="69"/>
      <c r="I35" s="69"/>
      <c r="J35" s="69"/>
      <c r="K35" s="69"/>
      <c r="L35" s="69"/>
      <c r="M35" s="70"/>
    </row>
  </sheetData>
  <mergeCells count="34">
    <mergeCell ref="G26:M26"/>
    <mergeCell ref="D33:E33"/>
    <mergeCell ref="D34:E34"/>
    <mergeCell ref="G20:M20"/>
    <mergeCell ref="G21:M21"/>
    <mergeCell ref="G22:M22"/>
    <mergeCell ref="G23:M23"/>
    <mergeCell ref="G24:M24"/>
    <mergeCell ref="G25:M25"/>
    <mergeCell ref="G19:M19"/>
    <mergeCell ref="G9:M9"/>
    <mergeCell ref="G10:M10"/>
    <mergeCell ref="G11:M11"/>
    <mergeCell ref="C12:D12"/>
    <mergeCell ref="G12:M12"/>
    <mergeCell ref="G13:M13"/>
    <mergeCell ref="G14:M14"/>
    <mergeCell ref="G15:M15"/>
    <mergeCell ref="G16:M16"/>
    <mergeCell ref="G17:M17"/>
    <mergeCell ref="G18:M18"/>
    <mergeCell ref="C6:D6"/>
    <mergeCell ref="G6:M6"/>
    <mergeCell ref="C7:D7"/>
    <mergeCell ref="G7:M7"/>
    <mergeCell ref="C8:D8"/>
    <mergeCell ref="G8:M8"/>
    <mergeCell ref="C5:D5"/>
    <mergeCell ref="G5:M5"/>
    <mergeCell ref="C1:M2"/>
    <mergeCell ref="C3:D3"/>
    <mergeCell ref="G3:M3"/>
    <mergeCell ref="C4:D4"/>
    <mergeCell ref="G4:M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Look-Up Table</vt:lpstr>
      <vt:lpstr>Machine Risk Assessment</vt:lpstr>
      <vt:lpstr>Approval Page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Sahana</dc:creator>
  <cp:lastModifiedBy>Kunal Mahadik</cp:lastModifiedBy>
  <cp:lastPrinted>2026-05-05T09:22:04Z</cp:lastPrinted>
  <dcterms:created xsi:type="dcterms:W3CDTF">2025-09-16T11:30:41Z</dcterms:created>
  <dcterms:modified xsi:type="dcterms:W3CDTF">2026-05-05T09:22:13Z</dcterms:modified>
</cp:coreProperties>
</file>